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</sheets>
  <definedNames>
    <definedName name="_xlnm.Print_Area" localSheetId="0">'Лист1'!$A$1:$K$177</definedName>
  </definedNames>
  <calcPr fullCalcOnLoad="1"/>
</workbook>
</file>

<file path=xl/sharedStrings.xml><?xml version="1.0" encoding="utf-8"?>
<sst xmlns="http://schemas.openxmlformats.org/spreadsheetml/2006/main" count="363" uniqueCount="135">
  <si>
    <t>(тыс.рублей)</t>
  </si>
  <si>
    <t>№ п\п</t>
  </si>
  <si>
    <t>РЗ</t>
  </si>
  <si>
    <t>ПР</t>
  </si>
  <si>
    <t>ЦСР</t>
  </si>
  <si>
    <t>ВР</t>
  </si>
  <si>
    <t xml:space="preserve">Сумма </t>
  </si>
  <si>
    <t>Отдаленное сельское поселение</t>
  </si>
  <si>
    <t>Совет Отдаленного сельского поселения Апшеронского района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</si>
  <si>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</si>
  <si>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</si>
  <si>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</si>
  <si>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</si>
  <si>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Совета муниципального образования</t>
  </si>
  <si>
    <t>50 0 00 00000</t>
  </si>
  <si>
    <t>Непрограммные расходы в рамках обеспечения деятельности Совета муниципального образования</t>
  </si>
  <si>
    <t>50 1 00 00000</t>
  </si>
  <si>
    <t>Передача полномочий по решению вопросов местного значения в соответствии с заключенными соглашениями</t>
  </si>
  <si>
    <t>50 1 01 00000</t>
  </si>
  <si>
    <t>Иные межбюджетные трансферты на осуществление внешнего муниципального финансового контроля</t>
  </si>
  <si>
    <t>50 1 01 20010</t>
  </si>
  <si>
    <t>Межбюджетные трансферты</t>
  </si>
  <si>
    <t>500</t>
  </si>
  <si>
    <t>2.</t>
  </si>
  <si>
    <t>Администрация Отдаленного сельского поселения Апшеронского района</t>
  </si>
  <si>
    <t>Функционирование высшего должностного лица субъекта Российской Федерации и  муниципального образования</t>
  </si>
  <si>
    <t>02</t>
  </si>
  <si>
    <t>17 0 00 00000</t>
  </si>
  <si>
    <t>Основные мероприятия муниципальной программы</t>
  </si>
  <si>
    <t>17 1 00 00000</t>
  </si>
  <si>
    <t xml:space="preserve">Обеспечение деятельности высшего должностного лица муниципального образования </t>
  </si>
  <si>
    <t>17 1 01 00000</t>
  </si>
  <si>
    <t>Расходы на обеспечение функций органов местного самоуправления</t>
  </si>
  <si>
    <t>17 1 01 00190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</si>
  <si>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</si>
  <si>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</si>
  <si>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</si>
  <si>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</si>
  <si>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администрации муниципального образования</t>
  </si>
  <si>
    <t>17 1 02 00000</t>
  </si>
  <si>
    <t>17 1 02 00190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</si>
  <si>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</si>
  <si>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</si>
  <si>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</si>
  <si>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</si>
  <si>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</si>
  <si>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17 1 02 60190</t>
  </si>
  <si>
    <t>Иные межбюджетные трансферты на осуществление части полномочий по исполнению бюджета поселения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</si>
  <si>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</si>
  <si>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</si>
  <si>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</si>
  <si>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</si>
  <si>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17 1 02 51180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</si>
  <si>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</si>
  <si>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</si>
  <si>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09</t>
  </si>
  <si>
    <t>06 0 00 0000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</si>
  <si>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</si>
  <si>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</si>
  <si>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Закупка товаров, работ и услуг для обеспечения
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</si>
  <si>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</si>
  <si>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</si>
  <si>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Отдаленного сельского поселения Апшеронского района "Обеспечение безопасности населения"</t>
  </si>
  <si>
    <t>06 0 00 00000</t>
  </si>
  <si>
    <t>Обеспечение мероприятий по противодействию терроризму и экстремизму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</si>
  <si>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</si>
  <si>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Национальная экономика</t>
  </si>
  <si>
    <t xml:space="preserve">Дорожное хозяйство (дорожные фонды)
</t>
  </si>
  <si>
    <t>12 0 00 00000</t>
  </si>
  <si>
    <t>12 1 00 00000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</si>
  <si>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</si>
  <si>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12 1 01 00000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</si>
  <si>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</si>
  <si>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12 1 01 11300</t>
  </si>
  <si>
    <t>Жилищно-коммунальное хозяйство</t>
  </si>
  <si>
    <t>05</t>
  </si>
  <si>
    <t>Благоустройство</t>
  </si>
  <si>
    <t>Муниципальная программа Отдаленного сельского поселения Апшеронского района " Развитие жилищно-коммунального хозяйства"</t>
  </si>
  <si>
    <t>19 0 00 00000</t>
  </si>
  <si>
    <t>Обеспечение прочих мероприятий по благоустройству</t>
  </si>
  <si>
    <t xml:space="preserve"> Прочие мероприятия по благоустройству</t>
  </si>
  <si>
    <t>19 4 00 00000</t>
  </si>
  <si>
    <t xml:space="preserve">Культура, кинематография </t>
  </si>
  <si>
    <t>08</t>
  </si>
  <si>
    <t>Культура</t>
  </si>
  <si>
    <t>03 0 00 00000</t>
  </si>
  <si>
    <t>Организация досуга и предоставление услуг организаций культуры, прочие мероприятия в сфере культуры</t>
  </si>
  <si>
    <t>03 4 00 00000</t>
  </si>
  <si>
    <t>Содействие развитию культурно-досуговых организаций</t>
  </si>
  <si>
    <t>03 4 01 00000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</si>
  <si>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</si>
  <si>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03 4 01 00590</t>
  </si>
  <si>
    <t>Библиотечное обслуживание населения</t>
  </si>
  <si>
    <t>03 5 00 00000</t>
  </si>
  <si>
    <t>Содействие развитию библиотечного дела</t>
  </si>
  <si>
    <t>03 5 01 00000</t>
  </si>
  <si>
    <t>03 5 01 00590</t>
  </si>
  <si>
    <t>03 8 00 00000</t>
  </si>
  <si>
    <t>03 8 04 00000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</si>
  <si>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</si>
  <si>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03 8 04 20020</t>
  </si>
  <si>
    <t>Всего расходов</t>
  </si>
  <si>
    <t>19 4 05 00000</t>
  </si>
  <si>
    <t>19 4 05 11190</t>
  </si>
  <si>
    <t>06 7 01 10690</t>
  </si>
  <si>
    <t>06 7 01 00000</t>
  </si>
  <si>
    <t>06 7 00 0000</t>
  </si>
  <si>
    <t>06 7 00 00000</t>
  </si>
  <si>
    <t>06 7 02 00000</t>
  </si>
  <si>
    <t>06 7 02 10680</t>
  </si>
  <si>
    <t>1.</t>
  </si>
  <si>
    <t xml:space="preserve">Муниципальная программа Отдаленного сельского поселения Апшеронского района «Организация муниципального управления»
</t>
  </si>
  <si>
    <t xml:space="preserve">Муниципальная программа Отдаленного сельского поселения Апшеронского района «Организация муниципального управления»
</t>
  </si>
  <si>
    <t>Обеспечение финансовых, налоговых и таможенных органов и органов финансового (финансово-бюджетного) надзора</t>
  </si>
  <si>
    <t>17 1 15 00000</t>
  </si>
  <si>
    <t>17 1 15 20030</t>
  </si>
  <si>
    <t xml:space="preserve">Муниципальная программа Отдаленного сельского поселения Апшеронского района «Обеспечение безопасности населения»
</t>
  </si>
  <si>
    <t>Муниципальная программа Отдаленного сельского поселения Апшеронского района «Поддержка дорожного хозяйства»</t>
  </si>
  <si>
    <t xml:space="preserve">Муниципальная программа Отдаленного сельского поселения Апшеронского района «Развитие культуры» </t>
  </si>
  <si>
    <t>03 4 01 90020</t>
  </si>
  <si>
    <t xml:space="preserve">
 Глава Отдаленного сельского
поселения Апшеронского района</t>
  </si>
  <si>
    <t>А.А.Устян</t>
  </si>
  <si>
    <t>Средства резервного фонда администрации муниципального образования Апшеронский район</t>
  </si>
  <si>
    <t>10</t>
  </si>
  <si>
    <t>12</t>
  </si>
  <si>
    <t>99 0 00 00000</t>
  </si>
  <si>
    <t>99 1 00 00000</t>
  </si>
  <si>
    <t>99 1 00 10810</t>
  </si>
  <si>
    <t>77,0</t>
  </si>
  <si>
    <t>Другие вопросы в области национальной экономики</t>
  </si>
  <si>
    <t>Непрограммные расходы органов местного самоуправления</t>
  </si>
  <si>
    <t xml:space="preserve">Непрограммные расходы </t>
  </si>
  <si>
    <t>Мероприятия по землеустройству и землепользованию</t>
  </si>
  <si>
    <t>Приложение 5 к решению Совета Отдаленного сельского поселения Апшеронского района 
от 24 июня    2021г. №    40
"Приложение № 6
к решению  Совета 
Отдаленного  сельского поселения
Апшеронского района
от 23 декабря 2020г.  № 35"</t>
  </si>
  <si>
    <t>Ведомственная структура расходов бюджета Отдаленного сельского поселения Апшеронского района на 2021год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</si>
</sst>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sz val="22"/>
      <name val="Times New Roman"/>
      <family val="1"/>
    </font>
    <font>
      <sz val="12"/>
      <name val="Arial Cyr"/>
      <family val="2"/>
    </font>
    <font>
      <b/>
      <sz val="22"/>
      <name val="Times New Roman"/>
      <family val="1"/>
    </font>
    <font>
      <b/>
      <sz val="22"/>
      <color indexed="10"/>
      <name val="Times New Roman"/>
      <family val="1"/>
    </font>
    <font>
      <sz val="22"/>
      <color indexed="8"/>
      <name val="Times New Roman"/>
      <family val="1"/>
    </font>
    <font>
      <b/>
      <sz val="22"/>
      <color indexed="17"/>
      <name val="Times New Roman"/>
      <family val="1"/>
    </font>
    <font>
      <sz val="22"/>
      <color indexed="17"/>
      <name val="Times New Roman"/>
      <family val="1"/>
    </font>
    <font>
      <b/>
      <sz val="22"/>
      <color indexed="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165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165" fontId="2" fillId="0" borderId="13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4" fillId="0" borderId="12" xfId="0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right" vertical="top"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right" vertical="top" wrapText="1"/>
    </xf>
    <xf numFmtId="0" fontId="6" fillId="0" borderId="15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165" fontId="4" fillId="0" borderId="13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165" fontId="6" fillId="0" borderId="13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4" fillId="33" borderId="14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49" fontId="2" fillId="0" borderId="14" xfId="52" applyNumberFormat="1" applyFont="1" applyFill="1" applyBorder="1" applyAlignment="1" applyProtection="1">
      <alignment horizontal="left" vertical="top" wrapText="1"/>
      <protection hidden="1"/>
    </xf>
    <xf numFmtId="49" fontId="2" fillId="0" borderId="14" xfId="0" applyNumberFormat="1" applyFont="1" applyFill="1" applyBorder="1" applyAlignment="1">
      <alignment vertical="top" wrapText="1"/>
    </xf>
    <xf numFmtId="49" fontId="6" fillId="0" borderId="16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 wrapText="1"/>
    </xf>
    <xf numFmtId="11" fontId="2" fillId="0" borderId="14" xfId="0" applyNumberFormat="1" applyFont="1" applyFill="1" applyBorder="1" applyAlignment="1">
      <alignment wrapText="1"/>
    </xf>
    <xf numFmtId="165" fontId="9" fillId="0" borderId="13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wrapText="1"/>
    </xf>
    <xf numFmtId="3" fontId="2" fillId="0" borderId="13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9" xfId="0" applyFont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4" fillId="0" borderId="12" xfId="0" applyFont="1" applyFill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165" fontId="4" fillId="0" borderId="12" xfId="0" applyNumberFormat="1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47" fillId="0" borderId="13" xfId="0" applyFont="1" applyBorder="1" applyAlignment="1">
      <alignment wrapText="1"/>
    </xf>
    <xf numFmtId="49" fontId="8" fillId="0" borderId="13" xfId="0" applyNumberFormat="1" applyFont="1" applyFill="1" applyBorder="1" applyAlignment="1">
      <alignment horizontal="center" wrapText="1"/>
    </xf>
    <xf numFmtId="0" fontId="48" fillId="0" borderId="13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wrapText="1"/>
    </xf>
    <xf numFmtId="0" fontId="47" fillId="0" borderId="13" xfId="0" applyFont="1" applyFill="1" applyBorder="1" applyAlignment="1">
      <alignment horizontal="center" wrapText="1"/>
    </xf>
    <xf numFmtId="49" fontId="47" fillId="0" borderId="13" xfId="0" applyNumberFormat="1" applyFont="1" applyFill="1" applyBorder="1" applyAlignment="1">
      <alignment horizontal="center" wrapText="1"/>
    </xf>
    <xf numFmtId="0" fontId="47" fillId="0" borderId="15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7" fillId="0" borderId="13" xfId="0" applyFont="1" applyBorder="1" applyAlignment="1">
      <alignment horizontal="center" wrapText="1"/>
    </xf>
    <xf numFmtId="49" fontId="47" fillId="0" borderId="13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49" fontId="2" fillId="0" borderId="25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wrapText="1"/>
    </xf>
    <xf numFmtId="49" fontId="2" fillId="0" borderId="25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0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7"/>
  <sheetViews>
    <sheetView tabSelected="1" view="pageBreakPreview" zoomScale="75" zoomScaleSheetLayoutView="75" zoomScalePageLayoutView="0" workbookViewId="0" topLeftCell="A116">
      <selection activeCell="G125" sqref="G125"/>
    </sheetView>
  </sheetViews>
  <sheetFormatPr defaultColWidth="9.00390625" defaultRowHeight="12.75"/>
  <cols>
    <col min="1" max="1" width="7.50390625" style="0" customWidth="1"/>
    <col min="2" max="2" width="91.625" style="0" customWidth="1"/>
    <col min="3" max="3" width="0" style="0" hidden="1" customWidth="1"/>
    <col min="5" max="5" width="7.375" style="0" customWidth="1"/>
    <col min="7" max="7" width="26.50390625" style="0" customWidth="1"/>
    <col min="8" max="8" width="8.50390625" style="0" customWidth="1"/>
    <col min="9" max="9" width="32.375" style="0" customWidth="1"/>
    <col min="10" max="10" width="0.5" style="0" customWidth="1"/>
    <col min="11" max="12" width="0" style="0" hidden="1" customWidth="1"/>
  </cols>
  <sheetData>
    <row r="1" spans="1:9" ht="6" customHeight="1">
      <c r="A1" s="1"/>
      <c r="B1" s="1"/>
      <c r="C1" s="1"/>
      <c r="D1" s="1"/>
      <c r="E1" s="1"/>
      <c r="F1" s="1"/>
      <c r="G1" s="1"/>
      <c r="H1" s="1"/>
      <c r="I1" s="1"/>
    </row>
    <row r="2" spans="1:9" ht="24.75" customHeight="1">
      <c r="A2" s="1"/>
      <c r="B2" s="1"/>
      <c r="C2" s="1"/>
      <c r="D2" s="1"/>
      <c r="E2" s="1"/>
      <c r="F2" s="1"/>
      <c r="G2" s="102" t="s">
        <v>133</v>
      </c>
      <c r="H2" s="102"/>
      <c r="I2" s="102"/>
    </row>
    <row r="3" spans="1:9" ht="27.75">
      <c r="A3" s="1"/>
      <c r="B3" s="1"/>
      <c r="C3" s="1"/>
      <c r="D3" s="1"/>
      <c r="E3" s="1"/>
      <c r="F3" s="1"/>
      <c r="G3" s="102"/>
      <c r="H3" s="102"/>
      <c r="I3" s="102"/>
    </row>
    <row r="4" spans="1:9" s="5" customFormat="1" ht="27" customHeight="1">
      <c r="A4" s="2"/>
      <c r="B4" s="1"/>
      <c r="C4" s="3"/>
      <c r="D4" s="3"/>
      <c r="E4" s="4"/>
      <c r="F4" s="3"/>
      <c r="G4" s="102"/>
      <c r="H4" s="102"/>
      <c r="I4" s="102"/>
    </row>
    <row r="5" spans="1:9" s="5" customFormat="1" ht="27" customHeight="1">
      <c r="A5" s="2"/>
      <c r="B5" s="1"/>
      <c r="C5" s="3"/>
      <c r="D5" s="3"/>
      <c r="E5" s="4"/>
      <c r="F5" s="3"/>
      <c r="G5" s="102"/>
      <c r="H5" s="102"/>
      <c r="I5" s="102"/>
    </row>
    <row r="6" spans="1:9" s="5" customFormat="1" ht="160.5" customHeight="1">
      <c r="A6" s="2"/>
      <c r="B6" s="1"/>
      <c r="C6" s="3"/>
      <c r="D6" s="3"/>
      <c r="E6" s="3"/>
      <c r="F6" s="3"/>
      <c r="G6" s="102"/>
      <c r="H6" s="102"/>
      <c r="I6" s="102"/>
    </row>
    <row r="7" spans="1:9" s="5" customFormat="1" ht="73.5" customHeight="1">
      <c r="A7" s="103" t="s">
        <v>134</v>
      </c>
      <c r="B7" s="103"/>
      <c r="C7" s="103"/>
      <c r="D7" s="103"/>
      <c r="E7" s="103"/>
      <c r="F7" s="103"/>
      <c r="G7" s="103"/>
      <c r="H7" s="103"/>
      <c r="I7" s="103"/>
    </row>
    <row r="8" spans="1:9" s="5" customFormat="1" ht="15.75" customHeight="1">
      <c r="A8" s="6"/>
      <c r="B8" s="7"/>
      <c r="C8" s="7"/>
      <c r="D8" s="7"/>
      <c r="E8" s="7"/>
      <c r="F8" s="7"/>
      <c r="G8" s="7"/>
      <c r="H8" s="7"/>
      <c r="I8" s="8"/>
    </row>
    <row r="9" spans="1:9" s="5" customFormat="1" ht="27.75">
      <c r="A9" s="1"/>
      <c r="B9" s="1"/>
      <c r="C9" s="1"/>
      <c r="D9" s="1"/>
      <c r="E9" s="1"/>
      <c r="F9" s="1"/>
      <c r="G9" s="1"/>
      <c r="H9" s="1"/>
      <c r="I9" s="3" t="s">
        <v>0</v>
      </c>
    </row>
    <row r="10" spans="1:9" s="5" customFormat="1" ht="56.25">
      <c r="A10" s="9" t="s">
        <v>1</v>
      </c>
      <c r="B10" s="10"/>
      <c r="C10" s="11"/>
      <c r="D10" s="11"/>
      <c r="E10" s="11" t="s">
        <v>2</v>
      </c>
      <c r="F10" s="11" t="s">
        <v>3</v>
      </c>
      <c r="G10" s="11" t="s">
        <v>4</v>
      </c>
      <c r="H10" s="11" t="s">
        <v>5</v>
      </c>
      <c r="I10" s="11" t="s">
        <v>6</v>
      </c>
    </row>
    <row r="11" spans="1:9" s="5" customFormat="1" ht="28.5" thickBot="1">
      <c r="A11" s="12">
        <v>1</v>
      </c>
      <c r="B11" s="13">
        <v>2</v>
      </c>
      <c r="C11" s="14"/>
      <c r="D11" s="14">
        <v>3</v>
      </c>
      <c r="E11" s="14">
        <v>4</v>
      </c>
      <c r="F11" s="14">
        <v>5</v>
      </c>
      <c r="G11" s="14">
        <v>6</v>
      </c>
      <c r="H11" s="15">
        <v>7</v>
      </c>
      <c r="I11" s="15">
        <v>8</v>
      </c>
    </row>
    <row r="12" spans="1:9" s="5" customFormat="1" ht="27.75" hidden="1">
      <c r="A12" s="12"/>
      <c r="B12" s="16" t="s">
        <v>7</v>
      </c>
      <c r="C12" s="14"/>
      <c r="D12" s="14"/>
      <c r="E12" s="14"/>
      <c r="F12" s="14"/>
      <c r="G12" s="14"/>
      <c r="H12" s="15"/>
      <c r="I12" s="17">
        <f>I13+I21</f>
        <v>5397.9</v>
      </c>
    </row>
    <row r="13" spans="1:9" s="5" customFormat="1" ht="55.5" thickBot="1">
      <c r="A13" s="12" t="s">
        <v>110</v>
      </c>
      <c r="B13" s="18" t="s">
        <v>8</v>
      </c>
      <c r="C13" s="14"/>
      <c r="D13" s="19">
        <v>991</v>
      </c>
      <c r="E13" s="14"/>
      <c r="F13" s="14"/>
      <c r="G13" s="14"/>
      <c r="H13" s="15"/>
      <c r="I13" s="17">
        <f>I14</f>
        <v>7.5</v>
      </c>
    </row>
    <row r="14" spans="1:9" s="5" customFormat="1" ht="28.5" thickBot="1">
      <c r="A14" s="12"/>
      <c r="B14" s="18" t="s">
        <v>9</v>
      </c>
      <c r="C14" s="19"/>
      <c r="D14" s="19">
        <v>991</v>
      </c>
      <c r="E14" s="26" t="s">
        <v>10</v>
      </c>
      <c r="F14" s="14"/>
      <c r="G14" s="14"/>
      <c r="H14" s="15"/>
      <c r="I14" s="17">
        <f>I15</f>
        <v>7.5</v>
      </c>
    </row>
    <row r="15" spans="1:9" s="5" customFormat="1" ht="87" customHeight="1">
      <c r="A15" s="12"/>
      <c r="B15" s="20" t="s">
        <v>11</v>
      </c>
      <c r="C15" s="21">
        <v>992</v>
      </c>
      <c r="D15" s="21">
        <v>991</v>
      </c>
      <c r="E15" s="22" t="s">
        <v>10</v>
      </c>
      <c r="F15" s="22" t="s">
        <v>12</v>
      </c>
      <c r="G15" s="22"/>
      <c r="H15" s="22"/>
      <c r="I15" s="23">
        <f>I17</f>
        <v>7.5</v>
      </c>
    </row>
    <row r="16" spans="1:9" s="5" customFormat="1" ht="57" customHeight="1">
      <c r="A16" s="12"/>
      <c r="B16" s="24" t="s">
        <v>13</v>
      </c>
      <c r="C16" s="21">
        <v>992</v>
      </c>
      <c r="D16" s="21">
        <v>991</v>
      </c>
      <c r="E16" s="22" t="s">
        <v>10</v>
      </c>
      <c r="F16" s="22" t="s">
        <v>12</v>
      </c>
      <c r="G16" s="22" t="s">
        <v>14</v>
      </c>
      <c r="H16" s="22"/>
      <c r="I16" s="23">
        <v>7.5</v>
      </c>
    </row>
    <row r="17" spans="1:9" s="5" customFormat="1" ht="62.25" customHeight="1">
      <c r="A17" s="12"/>
      <c r="B17" s="20" t="s">
        <v>15</v>
      </c>
      <c r="C17" s="21">
        <v>992</v>
      </c>
      <c r="D17" s="21">
        <v>991</v>
      </c>
      <c r="E17" s="22" t="s">
        <v>10</v>
      </c>
      <c r="F17" s="22" t="s">
        <v>12</v>
      </c>
      <c r="G17" s="22" t="s">
        <v>16</v>
      </c>
      <c r="H17" s="22"/>
      <c r="I17" s="23">
        <f>I18</f>
        <v>7.5</v>
      </c>
    </row>
    <row r="18" spans="1:9" s="5" customFormat="1" ht="81" customHeight="1">
      <c r="A18" s="12"/>
      <c r="B18" s="20" t="s">
        <v>17</v>
      </c>
      <c r="C18" s="21"/>
      <c r="D18" s="21">
        <v>991</v>
      </c>
      <c r="E18" s="22" t="s">
        <v>10</v>
      </c>
      <c r="F18" s="22" t="s">
        <v>12</v>
      </c>
      <c r="G18" s="22" t="s">
        <v>18</v>
      </c>
      <c r="H18" s="22"/>
      <c r="I18" s="23">
        <f>I19</f>
        <v>7.5</v>
      </c>
    </row>
    <row r="19" spans="1:9" s="5" customFormat="1" ht="85.5" customHeight="1">
      <c r="A19" s="12"/>
      <c r="B19" s="20" t="s">
        <v>19</v>
      </c>
      <c r="C19" s="21">
        <v>992</v>
      </c>
      <c r="D19" s="21">
        <v>991</v>
      </c>
      <c r="E19" s="22" t="s">
        <v>10</v>
      </c>
      <c r="F19" s="22" t="s">
        <v>12</v>
      </c>
      <c r="G19" s="22" t="s">
        <v>20</v>
      </c>
      <c r="H19" s="22"/>
      <c r="I19" s="23">
        <f>I20</f>
        <v>7.5</v>
      </c>
    </row>
    <row r="20" spans="1:9" s="5" customFormat="1" ht="27.75">
      <c r="A20" s="12"/>
      <c r="B20" s="20" t="s">
        <v>21</v>
      </c>
      <c r="C20" s="21">
        <v>992</v>
      </c>
      <c r="D20" s="21">
        <v>991</v>
      </c>
      <c r="E20" s="22" t="s">
        <v>10</v>
      </c>
      <c r="F20" s="22" t="s">
        <v>12</v>
      </c>
      <c r="G20" s="22" t="s">
        <v>20</v>
      </c>
      <c r="H20" s="22" t="s">
        <v>22</v>
      </c>
      <c r="I20" s="23">
        <v>7.5</v>
      </c>
    </row>
    <row r="21" spans="1:9" s="5" customFormat="1" ht="50.25" customHeight="1">
      <c r="A21" s="25" t="s">
        <v>23</v>
      </c>
      <c r="B21" s="80" t="s">
        <v>24</v>
      </c>
      <c r="C21" s="19">
        <v>992</v>
      </c>
      <c r="D21" s="19">
        <v>992</v>
      </c>
      <c r="E21" s="19"/>
      <c r="F21" s="19"/>
      <c r="G21" s="19"/>
      <c r="H21" s="26"/>
      <c r="I21" s="17">
        <f>I22+I52+I59+I92+I110+I123</f>
        <v>5390.4</v>
      </c>
    </row>
    <row r="22" spans="1:9" s="5" customFormat="1" ht="27" customHeight="1">
      <c r="A22" s="27"/>
      <c r="B22" s="80" t="s">
        <v>9</v>
      </c>
      <c r="C22" s="88">
        <v>992</v>
      </c>
      <c r="D22" s="88">
        <v>992</v>
      </c>
      <c r="E22" s="89" t="s">
        <v>10</v>
      </c>
      <c r="F22" s="90"/>
      <c r="G22" s="91"/>
      <c r="H22" s="90"/>
      <c r="I22" s="17">
        <f>I24+I34+I45</f>
        <v>2645.1000000000004</v>
      </c>
    </row>
    <row r="23" spans="1:9" s="5" customFormat="1" ht="80.25" customHeight="1">
      <c r="A23" s="27"/>
      <c r="B23" s="28" t="s">
        <v>25</v>
      </c>
      <c r="C23" s="21">
        <v>992</v>
      </c>
      <c r="D23" s="21">
        <v>992</v>
      </c>
      <c r="E23" s="22" t="s">
        <v>10</v>
      </c>
      <c r="F23" s="22" t="s">
        <v>26</v>
      </c>
      <c r="G23" s="21"/>
      <c r="H23" s="22"/>
      <c r="I23" s="23">
        <f>I24</f>
        <v>687.3</v>
      </c>
    </row>
    <row r="24" spans="1:9" s="5" customFormat="1" ht="81" customHeight="1">
      <c r="A24" s="27"/>
      <c r="B24" s="24" t="s">
        <v>111</v>
      </c>
      <c r="C24" s="21">
        <v>992</v>
      </c>
      <c r="D24" s="21">
        <v>992</v>
      </c>
      <c r="E24" s="22" t="s">
        <v>10</v>
      </c>
      <c r="F24" s="22" t="s">
        <v>26</v>
      </c>
      <c r="G24" s="21" t="s">
        <v>27</v>
      </c>
      <c r="H24" s="22"/>
      <c r="I24" s="23">
        <f>I25</f>
        <v>687.3</v>
      </c>
    </row>
    <row r="25" spans="1:9" s="5" customFormat="1" ht="51.75" customHeight="1">
      <c r="A25" s="27"/>
      <c r="B25" s="28" t="s">
        <v>28</v>
      </c>
      <c r="C25" s="21">
        <v>992</v>
      </c>
      <c r="D25" s="21">
        <v>992</v>
      </c>
      <c r="E25" s="22" t="s">
        <v>10</v>
      </c>
      <c r="F25" s="22" t="s">
        <v>26</v>
      </c>
      <c r="G25" s="21" t="s">
        <v>29</v>
      </c>
      <c r="H25" s="22"/>
      <c r="I25" s="23">
        <f>I27</f>
        <v>687.3</v>
      </c>
    </row>
    <row r="26" spans="1:9" s="5" customFormat="1" ht="57" customHeight="1">
      <c r="A26" s="27"/>
      <c r="B26" s="29" t="s">
        <v>30</v>
      </c>
      <c r="C26" s="21"/>
      <c r="D26" s="21">
        <v>992</v>
      </c>
      <c r="E26" s="22" t="s">
        <v>10</v>
      </c>
      <c r="F26" s="22" t="s">
        <v>26</v>
      </c>
      <c r="G26" s="21" t="s">
        <v>31</v>
      </c>
      <c r="H26" s="22"/>
      <c r="I26" s="23">
        <f>I27</f>
        <v>687.3</v>
      </c>
    </row>
    <row r="27" spans="1:9" s="5" customFormat="1" ht="60" customHeight="1">
      <c r="A27" s="27"/>
      <c r="B27" s="20" t="s">
        <v>32</v>
      </c>
      <c r="C27" s="21">
        <v>992</v>
      </c>
      <c r="D27" s="21">
        <v>992</v>
      </c>
      <c r="E27" s="22" t="s">
        <v>10</v>
      </c>
      <c r="F27" s="22" t="s">
        <v>26</v>
      </c>
      <c r="G27" s="21" t="s">
        <v>33</v>
      </c>
      <c r="H27" s="22"/>
      <c r="I27" s="23">
        <f>I28</f>
        <v>687.3</v>
      </c>
    </row>
    <row r="28" spans="1:9" s="5" customFormat="1" ht="140.25" customHeight="1" thickBot="1">
      <c r="A28" s="27"/>
      <c r="B28" s="20" t="s">
        <v>34</v>
      </c>
      <c r="C28" s="21">
        <v>992</v>
      </c>
      <c r="D28" s="21">
        <v>992</v>
      </c>
      <c r="E28" s="22" t="s">
        <v>10</v>
      </c>
      <c r="F28" s="22" t="s">
        <v>26</v>
      </c>
      <c r="G28" s="21" t="s">
        <v>33</v>
      </c>
      <c r="H28" s="22" t="s">
        <v>35</v>
      </c>
      <c r="I28" s="23">
        <v>687.3</v>
      </c>
    </row>
    <row r="29" spans="1:9" s="5" customFormat="1" ht="21" customHeight="1" hidden="1">
      <c r="A29" s="30"/>
      <c r="B29" s="20"/>
      <c r="C29" s="21"/>
      <c r="D29" s="21"/>
      <c r="E29" s="22"/>
      <c r="F29" s="22"/>
      <c r="G29" s="22"/>
      <c r="H29" s="22"/>
      <c r="I29" s="23"/>
    </row>
    <row r="30" spans="1:9" s="5" customFormat="1" ht="25.5" customHeight="1" hidden="1">
      <c r="A30" s="30"/>
      <c r="B30" s="24"/>
      <c r="C30" s="21"/>
      <c r="D30" s="21"/>
      <c r="E30" s="22"/>
      <c r="F30" s="22"/>
      <c r="G30" s="22"/>
      <c r="H30" s="22"/>
      <c r="I30" s="23"/>
    </row>
    <row r="31" spans="1:9" s="5" customFormat="1" ht="19.5" customHeight="1" hidden="1">
      <c r="A31" s="30"/>
      <c r="B31" s="20"/>
      <c r="C31" s="21"/>
      <c r="D31" s="21"/>
      <c r="E31" s="22"/>
      <c r="F31" s="22"/>
      <c r="G31" s="22"/>
      <c r="H31" s="22"/>
      <c r="I31" s="23"/>
    </row>
    <row r="32" spans="1:9" s="5" customFormat="1" ht="24" customHeight="1" hidden="1">
      <c r="A32" s="30"/>
      <c r="B32" s="20"/>
      <c r="C32" s="21"/>
      <c r="D32" s="21"/>
      <c r="E32" s="22"/>
      <c r="F32" s="22"/>
      <c r="G32" s="22"/>
      <c r="H32" s="22"/>
      <c r="I32" s="23"/>
    </row>
    <row r="33" spans="1:9" s="5" customFormat="1" ht="29.25" customHeight="1" hidden="1">
      <c r="A33" s="30"/>
      <c r="B33" s="20"/>
      <c r="C33" s="21"/>
      <c r="D33" s="21"/>
      <c r="E33" s="22"/>
      <c r="F33" s="22"/>
      <c r="G33" s="22"/>
      <c r="H33" s="22"/>
      <c r="I33" s="23"/>
    </row>
    <row r="34" spans="1:9" s="5" customFormat="1" ht="109.5" customHeight="1" thickBot="1">
      <c r="A34" s="30"/>
      <c r="B34" s="53" t="s">
        <v>36</v>
      </c>
      <c r="C34" s="21">
        <v>992</v>
      </c>
      <c r="D34" s="21">
        <v>992</v>
      </c>
      <c r="E34" s="22" t="s">
        <v>10</v>
      </c>
      <c r="F34" s="22" t="s">
        <v>37</v>
      </c>
      <c r="G34" s="21"/>
      <c r="H34" s="22"/>
      <c r="I34" s="23">
        <v>1948</v>
      </c>
    </row>
    <row r="35" spans="1:9" s="5" customFormat="1" ht="89.25" customHeight="1" thickBot="1">
      <c r="A35" s="30"/>
      <c r="B35" s="24" t="s">
        <v>112</v>
      </c>
      <c r="C35" s="21">
        <v>992</v>
      </c>
      <c r="D35" s="21">
        <v>992</v>
      </c>
      <c r="E35" s="22" t="s">
        <v>10</v>
      </c>
      <c r="F35" s="22" t="s">
        <v>37</v>
      </c>
      <c r="G35" s="21" t="s">
        <v>27</v>
      </c>
      <c r="H35" s="22"/>
      <c r="I35" s="23">
        <f>I36</f>
        <v>1948</v>
      </c>
    </row>
    <row r="36" spans="1:9" s="5" customFormat="1" ht="53.25" customHeight="1">
      <c r="A36" s="30"/>
      <c r="B36" s="28" t="s">
        <v>28</v>
      </c>
      <c r="C36" s="21">
        <v>992</v>
      </c>
      <c r="D36" s="21">
        <v>992</v>
      </c>
      <c r="E36" s="22" t="s">
        <v>10</v>
      </c>
      <c r="F36" s="22" t="s">
        <v>37</v>
      </c>
      <c r="G36" s="21" t="s">
        <v>29</v>
      </c>
      <c r="H36" s="22"/>
      <c r="I36" s="23">
        <f>I37</f>
        <v>1948</v>
      </c>
    </row>
    <row r="37" spans="1:9" s="5" customFormat="1" ht="55.5" customHeight="1">
      <c r="A37" s="30"/>
      <c r="B37" s="28" t="s">
        <v>38</v>
      </c>
      <c r="C37" s="21"/>
      <c r="D37" s="21">
        <v>992</v>
      </c>
      <c r="E37" s="22" t="s">
        <v>10</v>
      </c>
      <c r="F37" s="22" t="s">
        <v>37</v>
      </c>
      <c r="G37" s="21" t="s">
        <v>39</v>
      </c>
      <c r="H37" s="22"/>
      <c r="I37" s="23">
        <f>I38+I42</f>
        <v>1948</v>
      </c>
    </row>
    <row r="38" spans="1:9" s="5" customFormat="1" ht="52.5" customHeight="1">
      <c r="A38" s="30"/>
      <c r="B38" s="20" t="s">
        <v>32</v>
      </c>
      <c r="C38" s="21">
        <v>992</v>
      </c>
      <c r="D38" s="21">
        <v>992</v>
      </c>
      <c r="E38" s="22" t="s">
        <v>10</v>
      </c>
      <c r="F38" s="22" t="s">
        <v>37</v>
      </c>
      <c r="G38" s="21" t="s">
        <v>40</v>
      </c>
      <c r="H38" s="22"/>
      <c r="I38" s="23">
        <f>I39+I40+I41</f>
        <v>1944.2</v>
      </c>
    </row>
    <row r="39" spans="1:9" s="5" customFormat="1" ht="143.25" customHeight="1">
      <c r="A39" s="30"/>
      <c r="B39" s="31" t="s">
        <v>34</v>
      </c>
      <c r="C39" s="21">
        <v>992</v>
      </c>
      <c r="D39" s="21">
        <v>992</v>
      </c>
      <c r="E39" s="22" t="s">
        <v>10</v>
      </c>
      <c r="F39" s="22" t="s">
        <v>37</v>
      </c>
      <c r="G39" s="21" t="s">
        <v>40</v>
      </c>
      <c r="H39" s="22" t="s">
        <v>35</v>
      </c>
      <c r="I39" s="23">
        <v>1709.3</v>
      </c>
    </row>
    <row r="40" spans="1:9" s="5" customFormat="1" ht="51.75" customHeight="1">
      <c r="A40" s="30"/>
      <c r="B40" s="32" t="s">
        <v>41</v>
      </c>
      <c r="C40" s="21">
        <v>992</v>
      </c>
      <c r="D40" s="21">
        <v>992</v>
      </c>
      <c r="E40" s="22" t="s">
        <v>10</v>
      </c>
      <c r="F40" s="22" t="s">
        <v>37</v>
      </c>
      <c r="G40" s="21" t="s">
        <v>40</v>
      </c>
      <c r="H40" s="22" t="s">
        <v>42</v>
      </c>
      <c r="I40" s="23">
        <v>229.7</v>
      </c>
    </row>
    <row r="41" spans="1:9" s="5" customFormat="1" ht="29.25" customHeight="1">
      <c r="A41" s="30"/>
      <c r="B41" s="33" t="s">
        <v>43</v>
      </c>
      <c r="C41" s="21">
        <v>992</v>
      </c>
      <c r="D41" s="21">
        <v>992</v>
      </c>
      <c r="E41" s="22" t="s">
        <v>10</v>
      </c>
      <c r="F41" s="22" t="s">
        <v>37</v>
      </c>
      <c r="G41" s="21" t="s">
        <v>40</v>
      </c>
      <c r="H41" s="22" t="s">
        <v>44</v>
      </c>
      <c r="I41" s="23">
        <v>5.2</v>
      </c>
    </row>
    <row r="42" spans="1:9" s="5" customFormat="1" ht="80.25" customHeight="1">
      <c r="A42" s="30"/>
      <c r="B42" s="20" t="s">
        <v>45</v>
      </c>
      <c r="C42" s="21">
        <v>992</v>
      </c>
      <c r="D42" s="21">
        <v>992</v>
      </c>
      <c r="E42" s="22" t="s">
        <v>10</v>
      </c>
      <c r="F42" s="22" t="s">
        <v>37</v>
      </c>
      <c r="G42" s="22" t="s">
        <v>46</v>
      </c>
      <c r="H42" s="22"/>
      <c r="I42" s="23">
        <f>I43</f>
        <v>3.8</v>
      </c>
    </row>
    <row r="43" spans="1:9" s="5" customFormat="1" ht="56.25">
      <c r="A43" s="30"/>
      <c r="B43" s="32" t="s">
        <v>41</v>
      </c>
      <c r="C43" s="21">
        <v>992</v>
      </c>
      <c r="D43" s="21">
        <v>992</v>
      </c>
      <c r="E43" s="22" t="s">
        <v>10</v>
      </c>
      <c r="F43" s="22" t="s">
        <v>37</v>
      </c>
      <c r="G43" s="22" t="s">
        <v>46</v>
      </c>
      <c r="H43" s="22" t="s">
        <v>42</v>
      </c>
      <c r="I43" s="23">
        <v>3.8</v>
      </c>
    </row>
    <row r="44" spans="1:9" s="5" customFormat="1" ht="84.75" thickBot="1">
      <c r="A44" s="30"/>
      <c r="B44" s="20" t="s">
        <v>113</v>
      </c>
      <c r="C44" s="21"/>
      <c r="D44" s="21">
        <v>992</v>
      </c>
      <c r="E44" s="22" t="s">
        <v>10</v>
      </c>
      <c r="F44" s="22" t="s">
        <v>12</v>
      </c>
      <c r="G44" s="21"/>
      <c r="H44" s="22"/>
      <c r="I44" s="23">
        <v>9.8</v>
      </c>
    </row>
    <row r="45" spans="1:9" s="5" customFormat="1" ht="86.25" customHeight="1" thickBot="1">
      <c r="A45" s="30"/>
      <c r="B45" s="24" t="s">
        <v>112</v>
      </c>
      <c r="C45" s="21"/>
      <c r="D45" s="21">
        <v>992</v>
      </c>
      <c r="E45" s="22" t="s">
        <v>10</v>
      </c>
      <c r="F45" s="22" t="s">
        <v>12</v>
      </c>
      <c r="G45" s="21" t="s">
        <v>27</v>
      </c>
      <c r="H45" s="22"/>
      <c r="I45" s="23">
        <v>9.8</v>
      </c>
    </row>
    <row r="46" spans="1:9" s="5" customFormat="1" ht="57" thickBot="1">
      <c r="A46" s="30"/>
      <c r="B46" s="28" t="s">
        <v>28</v>
      </c>
      <c r="C46" s="21"/>
      <c r="D46" s="21">
        <v>992</v>
      </c>
      <c r="E46" s="22" t="s">
        <v>10</v>
      </c>
      <c r="F46" s="22" t="s">
        <v>12</v>
      </c>
      <c r="G46" s="21" t="s">
        <v>29</v>
      </c>
      <c r="H46" s="22"/>
      <c r="I46" s="23">
        <v>9.8</v>
      </c>
    </row>
    <row r="47" spans="1:9" s="5" customFormat="1" ht="84.75" thickBot="1">
      <c r="A47" s="30"/>
      <c r="B47" s="20" t="s">
        <v>17</v>
      </c>
      <c r="C47" s="21"/>
      <c r="D47" s="21">
        <v>992</v>
      </c>
      <c r="E47" s="22" t="s">
        <v>10</v>
      </c>
      <c r="F47" s="22" t="s">
        <v>12</v>
      </c>
      <c r="G47" s="22" t="s">
        <v>114</v>
      </c>
      <c r="H47" s="22"/>
      <c r="I47" s="23">
        <v>9.8</v>
      </c>
    </row>
    <row r="48" spans="1:9" s="5" customFormat="1" ht="84">
      <c r="A48" s="30"/>
      <c r="B48" s="20" t="s">
        <v>47</v>
      </c>
      <c r="C48" s="21"/>
      <c r="D48" s="21">
        <v>992</v>
      </c>
      <c r="E48" s="22" t="s">
        <v>10</v>
      </c>
      <c r="F48" s="22" t="s">
        <v>12</v>
      </c>
      <c r="G48" s="22" t="s">
        <v>115</v>
      </c>
      <c r="H48" s="22"/>
      <c r="I48" s="23">
        <v>9.8</v>
      </c>
    </row>
    <row r="49" spans="1:9" s="5" customFormat="1" ht="28.5" thickBot="1">
      <c r="A49" s="30"/>
      <c r="B49" s="20" t="s">
        <v>21</v>
      </c>
      <c r="C49" s="21"/>
      <c r="D49" s="21">
        <v>992</v>
      </c>
      <c r="E49" s="22" t="s">
        <v>10</v>
      </c>
      <c r="F49" s="22" t="s">
        <v>12</v>
      </c>
      <c r="G49" s="22" t="s">
        <v>115</v>
      </c>
      <c r="H49" s="22" t="s">
        <v>22</v>
      </c>
      <c r="I49" s="23">
        <v>9.8</v>
      </c>
    </row>
    <row r="50" spans="1:9" s="5" customFormat="1" ht="27.75" hidden="1">
      <c r="A50" s="30"/>
      <c r="B50" s="20"/>
      <c r="C50" s="21"/>
      <c r="D50" s="21"/>
      <c r="E50" s="22"/>
      <c r="F50" s="22"/>
      <c r="G50" s="22"/>
      <c r="H50" s="22"/>
      <c r="I50" s="23"/>
    </row>
    <row r="51" spans="1:9" s="5" customFormat="1" ht="27.75" hidden="1">
      <c r="A51" s="30"/>
      <c r="B51" s="32"/>
      <c r="C51" s="21"/>
      <c r="D51" s="21"/>
      <c r="E51" s="22"/>
      <c r="F51" s="22"/>
      <c r="G51" s="22"/>
      <c r="H51" s="22"/>
      <c r="I51" s="23"/>
    </row>
    <row r="52" spans="1:9" s="5" customFormat="1" ht="26.25" customHeight="1" thickBot="1">
      <c r="A52" s="30"/>
      <c r="B52" s="83" t="s">
        <v>48</v>
      </c>
      <c r="C52" s="84">
        <v>992</v>
      </c>
      <c r="D52" s="84">
        <v>992</v>
      </c>
      <c r="E52" s="85" t="s">
        <v>26</v>
      </c>
      <c r="F52" s="81"/>
      <c r="G52" s="34"/>
      <c r="H52" s="35"/>
      <c r="I52" s="36">
        <f>I54</f>
        <v>98.1</v>
      </c>
    </row>
    <row r="53" spans="1:9" s="5" customFormat="1" ht="26.25" customHeight="1" thickBot="1">
      <c r="A53" s="30"/>
      <c r="B53" s="28" t="s">
        <v>49</v>
      </c>
      <c r="C53" s="21"/>
      <c r="D53" s="21">
        <v>992</v>
      </c>
      <c r="E53" s="22" t="s">
        <v>26</v>
      </c>
      <c r="F53" s="22" t="s">
        <v>50</v>
      </c>
      <c r="G53" s="21"/>
      <c r="H53" s="22"/>
      <c r="I53" s="23">
        <f>I54</f>
        <v>98.1</v>
      </c>
    </row>
    <row r="54" spans="1:9" s="5" customFormat="1" ht="82.5" customHeight="1">
      <c r="A54" s="30"/>
      <c r="B54" s="24" t="s">
        <v>112</v>
      </c>
      <c r="C54" s="21">
        <v>992</v>
      </c>
      <c r="D54" s="21">
        <v>992</v>
      </c>
      <c r="E54" s="22" t="s">
        <v>26</v>
      </c>
      <c r="F54" s="22" t="s">
        <v>50</v>
      </c>
      <c r="G54" s="21" t="s">
        <v>27</v>
      </c>
      <c r="H54" s="22"/>
      <c r="I54" s="23">
        <f>I55</f>
        <v>98.1</v>
      </c>
    </row>
    <row r="55" spans="1:9" s="5" customFormat="1" ht="50.25" customHeight="1">
      <c r="A55" s="30"/>
      <c r="B55" s="28" t="s">
        <v>28</v>
      </c>
      <c r="C55" s="21">
        <v>992</v>
      </c>
      <c r="D55" s="21">
        <v>992</v>
      </c>
      <c r="E55" s="22" t="s">
        <v>26</v>
      </c>
      <c r="F55" s="22" t="s">
        <v>50</v>
      </c>
      <c r="G55" s="21" t="s">
        <v>29</v>
      </c>
      <c r="H55" s="22"/>
      <c r="I55" s="23">
        <f>I57</f>
        <v>98.1</v>
      </c>
    </row>
    <row r="56" spans="1:9" s="5" customFormat="1" ht="51.75" customHeight="1">
      <c r="A56" s="30"/>
      <c r="B56" s="28" t="s">
        <v>38</v>
      </c>
      <c r="C56" s="21"/>
      <c r="D56" s="21">
        <v>992</v>
      </c>
      <c r="E56" s="22" t="s">
        <v>26</v>
      </c>
      <c r="F56" s="22" t="s">
        <v>50</v>
      </c>
      <c r="G56" s="21" t="s">
        <v>39</v>
      </c>
      <c r="H56" s="22"/>
      <c r="I56" s="23">
        <v>97.2</v>
      </c>
    </row>
    <row r="57" spans="1:9" s="5" customFormat="1" ht="78" customHeight="1">
      <c r="A57" s="30"/>
      <c r="B57" s="28" t="s">
        <v>51</v>
      </c>
      <c r="C57" s="21">
        <v>992</v>
      </c>
      <c r="D57" s="21">
        <v>992</v>
      </c>
      <c r="E57" s="22" t="s">
        <v>26</v>
      </c>
      <c r="F57" s="22" t="s">
        <v>50</v>
      </c>
      <c r="G57" s="21" t="s">
        <v>52</v>
      </c>
      <c r="H57" s="22"/>
      <c r="I57" s="23">
        <f>I58</f>
        <v>98.1</v>
      </c>
    </row>
    <row r="58" spans="1:9" s="5" customFormat="1" ht="132.75" customHeight="1">
      <c r="A58" s="30"/>
      <c r="B58" s="20" t="s">
        <v>34</v>
      </c>
      <c r="C58" s="21">
        <v>992</v>
      </c>
      <c r="D58" s="21">
        <v>992</v>
      </c>
      <c r="E58" s="22" t="s">
        <v>26</v>
      </c>
      <c r="F58" s="22" t="s">
        <v>50</v>
      </c>
      <c r="G58" s="21" t="s">
        <v>52</v>
      </c>
      <c r="H58" s="22" t="s">
        <v>35</v>
      </c>
      <c r="I58" s="23">
        <v>98.1</v>
      </c>
    </row>
    <row r="59" spans="1:9" s="5" customFormat="1" ht="57.75" customHeight="1">
      <c r="A59" s="30"/>
      <c r="B59" s="83" t="s">
        <v>53</v>
      </c>
      <c r="C59" s="82"/>
      <c r="D59" s="84">
        <v>992</v>
      </c>
      <c r="E59" s="85" t="s">
        <v>50</v>
      </c>
      <c r="F59" s="22"/>
      <c r="G59" s="21"/>
      <c r="H59" s="22"/>
      <c r="I59" s="36">
        <f>I60+I83</f>
        <v>7.3</v>
      </c>
    </row>
    <row r="60" spans="1:9" s="5" customFormat="1" ht="86.25" customHeight="1" thickBot="1">
      <c r="A60" s="30"/>
      <c r="B60" s="20" t="s">
        <v>54</v>
      </c>
      <c r="C60" s="21"/>
      <c r="D60" s="21">
        <v>992</v>
      </c>
      <c r="E60" s="22" t="s">
        <v>50</v>
      </c>
      <c r="F60" s="22" t="s">
        <v>123</v>
      </c>
      <c r="G60" s="37"/>
      <c r="H60" s="22"/>
      <c r="I60" s="23">
        <f>I61</f>
        <v>1.7</v>
      </c>
    </row>
    <row r="61" spans="1:9" s="5" customFormat="1" ht="87" customHeight="1" thickBot="1">
      <c r="A61" s="30"/>
      <c r="B61" s="38" t="s">
        <v>116</v>
      </c>
      <c r="C61" s="21"/>
      <c r="D61" s="21">
        <v>992</v>
      </c>
      <c r="E61" s="22" t="s">
        <v>50</v>
      </c>
      <c r="F61" s="22" t="s">
        <v>123</v>
      </c>
      <c r="G61" s="21" t="s">
        <v>56</v>
      </c>
      <c r="H61" s="22"/>
      <c r="I61" s="23">
        <f>I62</f>
        <v>1.7</v>
      </c>
    </row>
    <row r="62" spans="1:9" s="5" customFormat="1" ht="48" customHeight="1" thickBot="1">
      <c r="A62" s="30"/>
      <c r="B62" s="28" t="s">
        <v>28</v>
      </c>
      <c r="C62" s="21"/>
      <c r="D62" s="21">
        <v>992</v>
      </c>
      <c r="E62" s="22" t="s">
        <v>50</v>
      </c>
      <c r="F62" s="22" t="s">
        <v>123</v>
      </c>
      <c r="G62" s="21" t="s">
        <v>106</v>
      </c>
      <c r="H62" s="22"/>
      <c r="I62" s="23">
        <f>I64</f>
        <v>1.7</v>
      </c>
    </row>
    <row r="63" spans="1:9" s="5" customFormat="1" ht="91.5" customHeight="1" hidden="1" thickBot="1">
      <c r="A63" s="30"/>
      <c r="B63" s="39"/>
      <c r="C63" s="21"/>
      <c r="D63" s="21"/>
      <c r="E63" s="22"/>
      <c r="F63" s="22"/>
      <c r="G63" s="40"/>
      <c r="H63" s="22"/>
      <c r="I63" s="23"/>
    </row>
    <row r="64" spans="1:9" s="5" customFormat="1" ht="91.5" customHeight="1" thickBot="1">
      <c r="A64" s="30"/>
      <c r="B64" s="20" t="s">
        <v>57</v>
      </c>
      <c r="C64" s="21"/>
      <c r="D64" s="21">
        <v>992</v>
      </c>
      <c r="E64" s="22" t="s">
        <v>50</v>
      </c>
      <c r="F64" s="22" t="s">
        <v>123</v>
      </c>
      <c r="G64" s="21" t="s">
        <v>105</v>
      </c>
      <c r="H64" s="22"/>
      <c r="I64" s="23">
        <f>I65+I68</f>
        <v>1.7</v>
      </c>
    </row>
    <row r="65" spans="1:9" s="5" customFormat="1" ht="78" customHeight="1" hidden="1" thickBot="1">
      <c r="A65" s="30"/>
      <c r="B65" s="20"/>
      <c r="C65" s="21"/>
      <c r="D65" s="21"/>
      <c r="E65" s="22"/>
      <c r="F65" s="22"/>
      <c r="G65" s="21"/>
      <c r="H65" s="22"/>
      <c r="I65" s="23"/>
    </row>
    <row r="66" spans="1:9" s="5" customFormat="1" ht="57" customHeight="1" hidden="1" thickBot="1">
      <c r="A66" s="30"/>
      <c r="B66" s="20"/>
      <c r="C66" s="21"/>
      <c r="D66" s="21"/>
      <c r="E66" s="22"/>
      <c r="F66" s="22"/>
      <c r="G66" s="21"/>
      <c r="H66" s="22"/>
      <c r="I66" s="23"/>
    </row>
    <row r="67" spans="1:9" s="5" customFormat="1" ht="91.5" customHeight="1" hidden="1" thickBot="1">
      <c r="A67" s="30"/>
      <c r="B67" s="39"/>
      <c r="C67" s="21"/>
      <c r="D67" s="21"/>
      <c r="E67" s="22"/>
      <c r="F67" s="22"/>
      <c r="G67" s="40"/>
      <c r="H67" s="22"/>
      <c r="I67" s="23"/>
    </row>
    <row r="68" spans="1:9" s="5" customFormat="1" ht="144.75" customHeight="1" thickBot="1">
      <c r="A68" s="30"/>
      <c r="B68" s="39" t="s">
        <v>58</v>
      </c>
      <c r="C68" s="21"/>
      <c r="D68" s="21">
        <v>992</v>
      </c>
      <c r="E68" s="22" t="s">
        <v>50</v>
      </c>
      <c r="F68" s="22" t="s">
        <v>123</v>
      </c>
      <c r="G68" s="40" t="s">
        <v>104</v>
      </c>
      <c r="H68" s="22"/>
      <c r="I68" s="23">
        <f>I69</f>
        <v>1.7</v>
      </c>
    </row>
    <row r="69" spans="1:9" s="5" customFormat="1" ht="58.5" customHeight="1" thickBot="1">
      <c r="A69" s="30"/>
      <c r="B69" s="41" t="s">
        <v>59</v>
      </c>
      <c r="C69" s="21"/>
      <c r="D69" s="21">
        <v>992</v>
      </c>
      <c r="E69" s="22" t="s">
        <v>50</v>
      </c>
      <c r="F69" s="22" t="s">
        <v>55</v>
      </c>
      <c r="G69" s="40" t="s">
        <v>104</v>
      </c>
      <c r="H69" s="22" t="s">
        <v>42</v>
      </c>
      <c r="I69" s="23">
        <v>1.7</v>
      </c>
    </row>
    <row r="70" spans="1:9" s="5" customFormat="1" ht="112.5" customHeight="1" hidden="1">
      <c r="A70" s="30"/>
      <c r="B70" s="38"/>
      <c r="C70" s="21"/>
      <c r="D70" s="21"/>
      <c r="E70" s="22"/>
      <c r="F70" s="22"/>
      <c r="G70" s="21"/>
      <c r="H70" s="22"/>
      <c r="I70" s="23"/>
    </row>
    <row r="71" spans="1:9" s="5" customFormat="1" ht="55.5" customHeight="1" hidden="1">
      <c r="A71" s="30"/>
      <c r="B71" s="38"/>
      <c r="C71" s="21"/>
      <c r="D71" s="21"/>
      <c r="E71" s="22"/>
      <c r="F71" s="22"/>
      <c r="G71" s="21"/>
      <c r="H71" s="22"/>
      <c r="I71" s="23"/>
    </row>
    <row r="72" spans="1:9" s="5" customFormat="1" ht="87" customHeight="1" hidden="1" thickBot="1">
      <c r="A72" s="30"/>
      <c r="B72" s="20"/>
      <c r="C72" s="21"/>
      <c r="D72" s="21"/>
      <c r="E72" s="22"/>
      <c r="F72" s="22"/>
      <c r="G72" s="21"/>
      <c r="H72" s="22"/>
      <c r="I72" s="23"/>
    </row>
    <row r="73" spans="1:9" s="5" customFormat="1" ht="87" customHeight="1" hidden="1" thickBot="1">
      <c r="A73" s="30"/>
      <c r="B73" s="20"/>
      <c r="C73" s="21"/>
      <c r="D73" s="21"/>
      <c r="E73" s="22"/>
      <c r="F73" s="22"/>
      <c r="G73" s="21"/>
      <c r="H73" s="22"/>
      <c r="I73" s="23"/>
    </row>
    <row r="74" spans="1:9" s="5" customFormat="1" ht="55.5" customHeight="1" hidden="1" thickBot="1">
      <c r="A74" s="30"/>
      <c r="B74" s="20"/>
      <c r="C74" s="21"/>
      <c r="D74" s="21"/>
      <c r="E74" s="22"/>
      <c r="F74" s="22"/>
      <c r="G74" s="21"/>
      <c r="H74" s="22"/>
      <c r="I74" s="23"/>
    </row>
    <row r="75" spans="1:9" s="5" customFormat="1" ht="55.5" customHeight="1" hidden="1">
      <c r="A75" s="30"/>
      <c r="B75" s="38"/>
      <c r="C75" s="21"/>
      <c r="D75" s="21"/>
      <c r="E75" s="22"/>
      <c r="F75" s="22"/>
      <c r="G75" s="21"/>
      <c r="H75" s="22"/>
      <c r="I75" s="23"/>
    </row>
    <row r="76" spans="1:9" s="5" customFormat="1" ht="55.5" customHeight="1" hidden="1">
      <c r="A76" s="30"/>
      <c r="B76" s="38"/>
      <c r="C76" s="21"/>
      <c r="D76" s="21"/>
      <c r="E76" s="22"/>
      <c r="F76" s="22"/>
      <c r="G76" s="21"/>
      <c r="H76" s="22"/>
      <c r="I76" s="23"/>
    </row>
    <row r="77" spans="1:9" s="5" customFormat="1" ht="55.5" customHeight="1" hidden="1">
      <c r="A77" s="30"/>
      <c r="B77" s="20"/>
      <c r="C77" s="21"/>
      <c r="D77" s="21"/>
      <c r="E77" s="22"/>
      <c r="F77" s="22"/>
      <c r="G77" s="21"/>
      <c r="H77" s="22"/>
      <c r="I77" s="23"/>
    </row>
    <row r="78" spans="1:9" s="5" customFormat="1" ht="55.5" customHeight="1" hidden="1">
      <c r="A78" s="30"/>
      <c r="B78" s="20"/>
      <c r="C78" s="21"/>
      <c r="D78" s="21"/>
      <c r="E78" s="22"/>
      <c r="F78" s="22"/>
      <c r="G78" s="21"/>
      <c r="H78" s="22"/>
      <c r="I78" s="23"/>
    </row>
    <row r="79" spans="1:9" s="5" customFormat="1" ht="55.5" customHeight="1" hidden="1">
      <c r="A79" s="30"/>
      <c r="B79" s="20"/>
      <c r="C79" s="21"/>
      <c r="D79" s="21"/>
      <c r="E79" s="22"/>
      <c r="F79" s="22"/>
      <c r="G79" s="21"/>
      <c r="H79" s="22"/>
      <c r="I79" s="23"/>
    </row>
    <row r="80" spans="1:9" s="5" customFormat="1" ht="55.5" customHeight="1" hidden="1">
      <c r="A80" s="30"/>
      <c r="B80" s="39"/>
      <c r="C80" s="21"/>
      <c r="D80" s="21"/>
      <c r="E80" s="22"/>
      <c r="F80" s="22"/>
      <c r="G80" s="40"/>
      <c r="H80" s="22"/>
      <c r="I80" s="23"/>
    </row>
    <row r="81" spans="1:9" s="5" customFormat="1" ht="55.5" customHeight="1" hidden="1">
      <c r="A81" s="30"/>
      <c r="B81" s="39"/>
      <c r="C81" s="21"/>
      <c r="D81" s="21"/>
      <c r="E81" s="22"/>
      <c r="F81" s="22"/>
      <c r="G81" s="40"/>
      <c r="H81" s="22"/>
      <c r="I81" s="23"/>
    </row>
    <row r="82" spans="1:9" s="5" customFormat="1" ht="55.5" customHeight="1" hidden="1">
      <c r="A82" s="30"/>
      <c r="B82" s="41"/>
      <c r="C82" s="21"/>
      <c r="D82" s="21"/>
      <c r="E82" s="22"/>
      <c r="F82" s="22"/>
      <c r="G82" s="40"/>
      <c r="H82" s="22"/>
      <c r="I82" s="23"/>
    </row>
    <row r="83" spans="1:9" s="5" customFormat="1" ht="58.5" customHeight="1" thickBot="1">
      <c r="A83" s="30"/>
      <c r="B83" s="41" t="s">
        <v>60</v>
      </c>
      <c r="C83" s="21"/>
      <c r="D83" s="21">
        <v>992</v>
      </c>
      <c r="E83" s="22" t="s">
        <v>50</v>
      </c>
      <c r="F83" s="22" t="s">
        <v>123</v>
      </c>
      <c r="G83" s="21"/>
      <c r="H83" s="22"/>
      <c r="I83" s="23">
        <f>I84</f>
        <v>5.6</v>
      </c>
    </row>
    <row r="84" spans="1:9" s="5" customFormat="1" ht="77.25" customHeight="1" thickBot="1">
      <c r="A84" s="30"/>
      <c r="B84" s="41" t="s">
        <v>62</v>
      </c>
      <c r="C84" s="21"/>
      <c r="D84" s="21">
        <v>992</v>
      </c>
      <c r="E84" s="22" t="s">
        <v>50</v>
      </c>
      <c r="F84" s="22" t="s">
        <v>61</v>
      </c>
      <c r="G84" s="40" t="s">
        <v>63</v>
      </c>
      <c r="H84" s="22"/>
      <c r="I84" s="23">
        <f>I85</f>
        <v>5.6</v>
      </c>
    </row>
    <row r="85" spans="1:9" s="5" customFormat="1" ht="55.5" customHeight="1" thickBot="1">
      <c r="A85" s="30"/>
      <c r="B85" s="28" t="s">
        <v>28</v>
      </c>
      <c r="C85" s="21"/>
      <c r="D85" s="21">
        <v>992</v>
      </c>
      <c r="E85" s="22" t="s">
        <v>50</v>
      </c>
      <c r="F85" s="22" t="s">
        <v>61</v>
      </c>
      <c r="G85" s="40" t="s">
        <v>107</v>
      </c>
      <c r="H85" s="22"/>
      <c r="I85" s="23">
        <f>I86</f>
        <v>5.6</v>
      </c>
    </row>
    <row r="86" spans="1:9" s="5" customFormat="1" ht="55.5" customHeight="1" thickBot="1">
      <c r="A86" s="30"/>
      <c r="B86" s="41" t="s">
        <v>64</v>
      </c>
      <c r="C86" s="21"/>
      <c r="D86" s="21">
        <v>992</v>
      </c>
      <c r="E86" s="22" t="s">
        <v>50</v>
      </c>
      <c r="F86" s="22" t="s">
        <v>61</v>
      </c>
      <c r="G86" s="40" t="s">
        <v>108</v>
      </c>
      <c r="H86" s="22"/>
      <c r="I86" s="23">
        <f>I87+I89</f>
        <v>5.6</v>
      </c>
    </row>
    <row r="87" spans="1:9" s="5" customFormat="1" ht="55.5" customHeight="1" hidden="1" thickBot="1">
      <c r="A87" s="30"/>
      <c r="B87" s="41"/>
      <c r="C87" s="21"/>
      <c r="D87" s="21"/>
      <c r="E87" s="22"/>
      <c r="F87" s="22"/>
      <c r="G87" s="40"/>
      <c r="H87" s="22"/>
      <c r="I87" s="23"/>
    </row>
    <row r="88" spans="1:9" s="5" customFormat="1" ht="55.5" customHeight="1" hidden="1" thickBot="1">
      <c r="A88" s="30"/>
      <c r="B88" s="41"/>
      <c r="C88" s="21"/>
      <c r="D88" s="21"/>
      <c r="E88" s="22"/>
      <c r="F88" s="22"/>
      <c r="G88" s="40"/>
      <c r="H88" s="22"/>
      <c r="I88" s="23"/>
    </row>
    <row r="89" spans="1:9" s="5" customFormat="1" ht="135" customHeight="1" thickBot="1">
      <c r="A89" s="30"/>
      <c r="B89" s="41" t="s">
        <v>65</v>
      </c>
      <c r="C89" s="21"/>
      <c r="D89" s="21">
        <v>992</v>
      </c>
      <c r="E89" s="22" t="s">
        <v>50</v>
      </c>
      <c r="F89" s="22" t="s">
        <v>61</v>
      </c>
      <c r="G89" s="40" t="s">
        <v>109</v>
      </c>
      <c r="H89" s="22"/>
      <c r="I89" s="23">
        <f>I90</f>
        <v>5.6</v>
      </c>
    </row>
    <row r="90" spans="1:9" s="5" customFormat="1" ht="54.75" customHeight="1" thickBot="1">
      <c r="A90" s="30"/>
      <c r="B90" s="41" t="s">
        <v>59</v>
      </c>
      <c r="C90" s="21"/>
      <c r="D90" s="21">
        <v>992</v>
      </c>
      <c r="E90" s="22" t="s">
        <v>50</v>
      </c>
      <c r="F90" s="22" t="s">
        <v>61</v>
      </c>
      <c r="G90" s="40" t="s">
        <v>109</v>
      </c>
      <c r="H90" s="22" t="s">
        <v>42</v>
      </c>
      <c r="I90" s="23">
        <v>5.6</v>
      </c>
    </row>
    <row r="91" spans="1:9" s="5" customFormat="1" ht="55.5" customHeight="1" hidden="1">
      <c r="A91" s="30"/>
      <c r="B91" s="20"/>
      <c r="C91" s="21"/>
      <c r="D91" s="21"/>
      <c r="E91" s="22"/>
      <c r="F91" s="22"/>
      <c r="G91" s="21"/>
      <c r="H91" s="22"/>
      <c r="I91" s="23"/>
    </row>
    <row r="92" spans="1:9" s="5" customFormat="1" ht="23.25" customHeight="1" thickBot="1">
      <c r="A92" s="30"/>
      <c r="B92" s="83" t="s">
        <v>66</v>
      </c>
      <c r="C92" s="84">
        <v>992</v>
      </c>
      <c r="D92" s="84">
        <v>992</v>
      </c>
      <c r="E92" s="85" t="s">
        <v>37</v>
      </c>
      <c r="F92" s="35"/>
      <c r="G92" s="34"/>
      <c r="H92" s="35"/>
      <c r="I92" s="36">
        <f>I94+I105</f>
        <v>1566</v>
      </c>
    </row>
    <row r="93" spans="1:9" s="5" customFormat="1" ht="33" customHeight="1" thickBot="1">
      <c r="A93" s="30"/>
      <c r="B93" s="38" t="s">
        <v>67</v>
      </c>
      <c r="C93" s="42">
        <v>992</v>
      </c>
      <c r="D93" s="42">
        <v>992</v>
      </c>
      <c r="E93" s="43" t="s">
        <v>37</v>
      </c>
      <c r="F93" s="43" t="s">
        <v>55</v>
      </c>
      <c r="G93" s="34"/>
      <c r="H93" s="35"/>
      <c r="I93" s="44">
        <f>I95</f>
        <v>1502.2</v>
      </c>
    </row>
    <row r="94" spans="1:9" s="5" customFormat="1" ht="89.25" customHeight="1">
      <c r="A94" s="30"/>
      <c r="B94" s="24" t="s">
        <v>117</v>
      </c>
      <c r="C94" s="42">
        <v>992</v>
      </c>
      <c r="D94" s="42">
        <v>992</v>
      </c>
      <c r="E94" s="43" t="s">
        <v>37</v>
      </c>
      <c r="F94" s="43" t="s">
        <v>55</v>
      </c>
      <c r="G94" s="21" t="s">
        <v>68</v>
      </c>
      <c r="H94" s="35"/>
      <c r="I94" s="44">
        <f>I95</f>
        <v>1502.2</v>
      </c>
    </row>
    <row r="95" spans="1:9" s="5" customFormat="1" ht="58.5" customHeight="1">
      <c r="A95" s="30"/>
      <c r="B95" s="24" t="s">
        <v>28</v>
      </c>
      <c r="C95" s="42">
        <v>992</v>
      </c>
      <c r="D95" s="42">
        <v>992</v>
      </c>
      <c r="E95" s="43" t="s">
        <v>37</v>
      </c>
      <c r="F95" s="43" t="s">
        <v>55</v>
      </c>
      <c r="G95" s="21" t="s">
        <v>69</v>
      </c>
      <c r="H95" s="35"/>
      <c r="I95" s="44">
        <f>I96</f>
        <v>1502.2</v>
      </c>
    </row>
    <row r="96" spans="1:9" s="5" customFormat="1" ht="112.5">
      <c r="A96" s="30"/>
      <c r="B96" s="20" t="s">
        <v>70</v>
      </c>
      <c r="C96" s="42"/>
      <c r="D96" s="42">
        <v>992</v>
      </c>
      <c r="E96" s="43" t="s">
        <v>37</v>
      </c>
      <c r="F96" s="43" t="s">
        <v>55</v>
      </c>
      <c r="G96" s="21" t="s">
        <v>71</v>
      </c>
      <c r="H96" s="35"/>
      <c r="I96" s="44">
        <f>I97</f>
        <v>1502.2</v>
      </c>
    </row>
    <row r="97" spans="1:9" s="5" customFormat="1" ht="120" customHeight="1">
      <c r="A97" s="30"/>
      <c r="B97" s="45" t="s">
        <v>72</v>
      </c>
      <c r="C97" s="42">
        <v>992</v>
      </c>
      <c r="D97" s="42">
        <v>992</v>
      </c>
      <c r="E97" s="43" t="s">
        <v>37</v>
      </c>
      <c r="F97" s="43" t="s">
        <v>55</v>
      </c>
      <c r="G97" s="21" t="s">
        <v>73</v>
      </c>
      <c r="H97" s="35"/>
      <c r="I97" s="44">
        <f>I98</f>
        <v>1502.2</v>
      </c>
    </row>
    <row r="98" spans="1:9" s="5" customFormat="1" ht="60.75" customHeight="1" thickBot="1">
      <c r="A98" s="30"/>
      <c r="B98" s="46" t="s">
        <v>41</v>
      </c>
      <c r="C98" s="42">
        <v>992</v>
      </c>
      <c r="D98" s="42">
        <v>992</v>
      </c>
      <c r="E98" s="43" t="s">
        <v>37</v>
      </c>
      <c r="F98" s="43" t="s">
        <v>55</v>
      </c>
      <c r="G98" s="21" t="s">
        <v>73</v>
      </c>
      <c r="H98" s="22" t="s">
        <v>42</v>
      </c>
      <c r="I98" s="44">
        <v>1502.2</v>
      </c>
    </row>
    <row r="99" spans="1:9" s="5" customFormat="1" ht="54" customHeight="1" hidden="1">
      <c r="A99" s="30"/>
      <c r="B99" s="47"/>
      <c r="C99" s="42"/>
      <c r="D99" s="42"/>
      <c r="E99" s="43"/>
      <c r="F99" s="43"/>
      <c r="G99" s="48"/>
      <c r="H99" s="22"/>
      <c r="I99" s="44"/>
    </row>
    <row r="100" spans="1:9" s="5" customFormat="1" ht="86.25" customHeight="1" hidden="1">
      <c r="A100" s="30"/>
      <c r="B100" s="49"/>
      <c r="C100" s="42"/>
      <c r="D100" s="42"/>
      <c r="E100" s="43"/>
      <c r="F100" s="43"/>
      <c r="G100" s="40"/>
      <c r="H100" s="22"/>
      <c r="I100" s="44"/>
    </row>
    <row r="101" spans="1:9" s="5" customFormat="1" ht="64.5" customHeight="1" hidden="1">
      <c r="A101" s="30"/>
      <c r="B101" s="50"/>
      <c r="C101" s="42"/>
      <c r="D101" s="42"/>
      <c r="E101" s="43"/>
      <c r="F101" s="43"/>
      <c r="G101" s="40"/>
      <c r="H101" s="22"/>
      <c r="I101" s="44"/>
    </row>
    <row r="102" spans="1:9" s="5" customFormat="1" ht="54.75" customHeight="1" hidden="1">
      <c r="A102" s="30"/>
      <c r="B102" s="41"/>
      <c r="C102" s="42"/>
      <c r="D102" s="42"/>
      <c r="E102" s="43"/>
      <c r="F102" s="43"/>
      <c r="G102" s="40"/>
      <c r="H102" s="22"/>
      <c r="I102" s="44"/>
    </row>
    <row r="103" spans="1:9" s="5" customFormat="1" ht="95.25" customHeight="1" hidden="1">
      <c r="A103" s="30"/>
      <c r="B103" s="41"/>
      <c r="C103" s="42"/>
      <c r="D103" s="42"/>
      <c r="E103" s="43"/>
      <c r="F103" s="43"/>
      <c r="G103" s="40"/>
      <c r="H103" s="22"/>
      <c r="I103" s="44"/>
    </row>
    <row r="104" spans="1:9" s="5" customFormat="1" ht="61.5" customHeight="1" hidden="1">
      <c r="A104" s="30"/>
      <c r="B104" s="98"/>
      <c r="C104" s="42"/>
      <c r="D104" s="42"/>
      <c r="E104" s="43"/>
      <c r="F104" s="43"/>
      <c r="G104" s="40"/>
      <c r="H104" s="22"/>
      <c r="I104" s="44"/>
    </row>
    <row r="105" spans="1:9" s="5" customFormat="1" ht="61.5" customHeight="1" thickBot="1">
      <c r="A105" s="52"/>
      <c r="B105" s="99" t="s">
        <v>129</v>
      </c>
      <c r="C105" s="42"/>
      <c r="D105" s="42">
        <v>992</v>
      </c>
      <c r="E105" s="43" t="s">
        <v>37</v>
      </c>
      <c r="F105" s="51" t="s">
        <v>124</v>
      </c>
      <c r="G105" s="100"/>
      <c r="H105" s="22"/>
      <c r="I105" s="44">
        <f>I106</f>
        <v>63.8</v>
      </c>
    </row>
    <row r="106" spans="1:9" s="5" customFormat="1" ht="61.5" customHeight="1" thickBot="1">
      <c r="A106" s="52"/>
      <c r="B106" s="99" t="s">
        <v>130</v>
      </c>
      <c r="C106" s="42"/>
      <c r="D106" s="42">
        <v>992</v>
      </c>
      <c r="E106" s="43" t="s">
        <v>37</v>
      </c>
      <c r="F106" s="51" t="s">
        <v>124</v>
      </c>
      <c r="G106" s="78" t="s">
        <v>125</v>
      </c>
      <c r="H106" s="22"/>
      <c r="I106" s="44">
        <f>I107</f>
        <v>63.8</v>
      </c>
    </row>
    <row r="107" spans="1:9" s="5" customFormat="1" ht="36.75" customHeight="1" thickBot="1">
      <c r="A107" s="52"/>
      <c r="B107" s="99" t="s">
        <v>131</v>
      </c>
      <c r="C107" s="42"/>
      <c r="D107" s="42">
        <v>992</v>
      </c>
      <c r="E107" s="43" t="s">
        <v>37</v>
      </c>
      <c r="F107" s="51" t="s">
        <v>124</v>
      </c>
      <c r="G107" s="78" t="s">
        <v>126</v>
      </c>
      <c r="H107" s="22"/>
      <c r="I107" s="44">
        <f>I108</f>
        <v>63.8</v>
      </c>
    </row>
    <row r="108" spans="1:9" s="5" customFormat="1" ht="61.5" customHeight="1" thickBot="1">
      <c r="A108" s="52"/>
      <c r="B108" s="99" t="s">
        <v>132</v>
      </c>
      <c r="C108" s="42"/>
      <c r="D108" s="42">
        <v>992</v>
      </c>
      <c r="E108" s="43" t="s">
        <v>37</v>
      </c>
      <c r="F108" s="51" t="s">
        <v>124</v>
      </c>
      <c r="G108" s="78" t="s">
        <v>127</v>
      </c>
      <c r="H108" s="22"/>
      <c r="I108" s="44">
        <f>I109</f>
        <v>63.8</v>
      </c>
    </row>
    <row r="109" spans="1:9" s="5" customFormat="1" ht="61.5" customHeight="1" thickBot="1">
      <c r="A109" s="52"/>
      <c r="B109" s="46" t="s">
        <v>41</v>
      </c>
      <c r="C109" s="42"/>
      <c r="D109" s="42">
        <v>992</v>
      </c>
      <c r="E109" s="43" t="s">
        <v>37</v>
      </c>
      <c r="F109" s="51" t="s">
        <v>124</v>
      </c>
      <c r="G109" s="78" t="s">
        <v>127</v>
      </c>
      <c r="H109" s="22" t="s">
        <v>42</v>
      </c>
      <c r="I109" s="44">
        <v>63.8</v>
      </c>
    </row>
    <row r="110" spans="1:9" s="5" customFormat="1" ht="33" customHeight="1" thickBot="1">
      <c r="A110" s="30"/>
      <c r="B110" s="86" t="s">
        <v>74</v>
      </c>
      <c r="C110" s="82"/>
      <c r="D110" s="84">
        <v>992</v>
      </c>
      <c r="E110" s="85" t="s">
        <v>75</v>
      </c>
      <c r="F110" s="51"/>
      <c r="G110" s="101"/>
      <c r="H110" s="22"/>
      <c r="I110" s="58">
        <f>I112+I117</f>
        <v>3.5</v>
      </c>
    </row>
    <row r="111" spans="1:9" s="5" customFormat="1" ht="33" customHeight="1" thickBot="1">
      <c r="A111" s="52"/>
      <c r="B111" s="53" t="s">
        <v>76</v>
      </c>
      <c r="C111" s="42"/>
      <c r="D111" s="21">
        <v>992</v>
      </c>
      <c r="E111" s="22" t="s">
        <v>75</v>
      </c>
      <c r="F111" s="51" t="s">
        <v>50</v>
      </c>
      <c r="G111" s="40"/>
      <c r="H111" s="22"/>
      <c r="I111" s="44">
        <f>I112</f>
        <v>3.5</v>
      </c>
    </row>
    <row r="112" spans="1:9" s="5" customFormat="1" ht="90" customHeight="1" thickBot="1">
      <c r="A112" s="52"/>
      <c r="B112" s="54" t="s">
        <v>77</v>
      </c>
      <c r="C112" s="42"/>
      <c r="D112" s="21">
        <v>992</v>
      </c>
      <c r="E112" s="22" t="s">
        <v>75</v>
      </c>
      <c r="F112" s="51" t="s">
        <v>50</v>
      </c>
      <c r="G112" s="40" t="s">
        <v>78</v>
      </c>
      <c r="H112" s="22"/>
      <c r="I112" s="44">
        <f>I113+I119</f>
        <v>3.5</v>
      </c>
    </row>
    <row r="113" spans="1:9" s="5" customFormat="1" ht="52.5" customHeight="1" thickBot="1">
      <c r="A113" s="52"/>
      <c r="B113" s="41" t="s">
        <v>28</v>
      </c>
      <c r="C113" s="42"/>
      <c r="D113" s="21">
        <v>992</v>
      </c>
      <c r="E113" s="22" t="s">
        <v>75</v>
      </c>
      <c r="F113" s="51" t="s">
        <v>50</v>
      </c>
      <c r="G113" s="40" t="s">
        <v>81</v>
      </c>
      <c r="H113" s="22"/>
      <c r="I113" s="44">
        <f>I114</f>
        <v>3.5</v>
      </c>
    </row>
    <row r="114" spans="1:9" s="5" customFormat="1" ht="60.75" customHeight="1" thickBot="1">
      <c r="A114" s="52"/>
      <c r="B114" s="53" t="s">
        <v>79</v>
      </c>
      <c r="C114" s="42"/>
      <c r="D114" s="21">
        <v>992</v>
      </c>
      <c r="E114" s="22" t="s">
        <v>75</v>
      </c>
      <c r="F114" s="51" t="s">
        <v>50</v>
      </c>
      <c r="G114" s="40" t="s">
        <v>102</v>
      </c>
      <c r="H114" s="22"/>
      <c r="I114" s="44">
        <f>I115</f>
        <v>3.5</v>
      </c>
    </row>
    <row r="115" spans="1:9" s="5" customFormat="1" ht="45" customHeight="1">
      <c r="A115" s="52"/>
      <c r="B115" s="53" t="s">
        <v>80</v>
      </c>
      <c r="C115" s="42"/>
      <c r="D115" s="21">
        <v>992</v>
      </c>
      <c r="E115" s="22" t="s">
        <v>75</v>
      </c>
      <c r="F115" s="51" t="s">
        <v>50</v>
      </c>
      <c r="G115" s="40" t="s">
        <v>103</v>
      </c>
      <c r="H115" s="22"/>
      <c r="I115" s="44">
        <f>I116</f>
        <v>3.5</v>
      </c>
    </row>
    <row r="116" spans="1:9" s="5" customFormat="1" ht="53.25" customHeight="1" thickBot="1">
      <c r="A116" s="52"/>
      <c r="B116" s="55" t="s">
        <v>59</v>
      </c>
      <c r="C116" s="42"/>
      <c r="D116" s="21">
        <v>992</v>
      </c>
      <c r="E116" s="22" t="s">
        <v>75</v>
      </c>
      <c r="F116" s="51" t="s">
        <v>50</v>
      </c>
      <c r="G116" s="40" t="s">
        <v>103</v>
      </c>
      <c r="H116" s="22" t="s">
        <v>42</v>
      </c>
      <c r="I116" s="44">
        <v>3.5</v>
      </c>
    </row>
    <row r="117" spans="1:9" s="5" customFormat="1" ht="57.75" customHeight="1" hidden="1" thickBot="1">
      <c r="A117" s="30"/>
      <c r="B117" s="56"/>
      <c r="C117" s="42"/>
      <c r="D117" s="42"/>
      <c r="E117" s="43"/>
      <c r="F117" s="51"/>
      <c r="G117" s="40"/>
      <c r="H117" s="22"/>
      <c r="I117" s="44"/>
    </row>
    <row r="118" spans="1:9" s="5" customFormat="1" ht="88.5" customHeight="1" hidden="1">
      <c r="A118" s="30"/>
      <c r="B118" s="54"/>
      <c r="C118" s="42"/>
      <c r="D118" s="42"/>
      <c r="E118" s="43"/>
      <c r="F118" s="43"/>
      <c r="G118" s="40"/>
      <c r="H118" s="22"/>
      <c r="I118" s="44"/>
    </row>
    <row r="119" spans="1:9" s="5" customFormat="1" ht="55.5" customHeight="1" hidden="1">
      <c r="A119" s="30"/>
      <c r="B119" s="41"/>
      <c r="C119" s="42"/>
      <c r="D119" s="42"/>
      <c r="E119" s="43"/>
      <c r="F119" s="43"/>
      <c r="G119" s="40"/>
      <c r="H119" s="22"/>
      <c r="I119" s="44"/>
    </row>
    <row r="120" spans="1:9" s="5" customFormat="1" ht="94.5" customHeight="1" hidden="1" thickBot="1">
      <c r="A120" s="30"/>
      <c r="B120" s="41"/>
      <c r="C120" s="42"/>
      <c r="D120" s="42"/>
      <c r="E120" s="43"/>
      <c r="F120" s="43"/>
      <c r="G120" s="40"/>
      <c r="H120" s="22"/>
      <c r="I120" s="44"/>
    </row>
    <row r="121" spans="1:9" s="5" customFormat="1" ht="257.25" customHeight="1" hidden="1" thickBot="1">
      <c r="A121" s="30"/>
      <c r="B121" s="57"/>
      <c r="C121" s="42"/>
      <c r="D121" s="42"/>
      <c r="E121" s="43"/>
      <c r="F121" s="43"/>
      <c r="G121" s="40"/>
      <c r="H121" s="22"/>
      <c r="I121" s="44"/>
    </row>
    <row r="122" spans="1:9" s="5" customFormat="1" ht="54" customHeight="1" hidden="1">
      <c r="A122" s="30"/>
      <c r="B122" s="41"/>
      <c r="C122" s="42"/>
      <c r="D122" s="42"/>
      <c r="E122" s="43"/>
      <c r="F122" s="43"/>
      <c r="G122" s="40"/>
      <c r="H122" s="22"/>
      <c r="I122" s="44"/>
    </row>
    <row r="123" spans="1:9" s="5" customFormat="1" ht="27" customHeight="1" thickBot="1">
      <c r="A123" s="30"/>
      <c r="B123" s="83" t="s">
        <v>82</v>
      </c>
      <c r="C123" s="84">
        <v>992</v>
      </c>
      <c r="D123" s="84">
        <v>992</v>
      </c>
      <c r="E123" s="85" t="s">
        <v>83</v>
      </c>
      <c r="F123" s="35"/>
      <c r="G123" s="34"/>
      <c r="H123" s="35"/>
      <c r="I123" s="58">
        <f>I125+I160</f>
        <v>1070.4</v>
      </c>
    </row>
    <row r="124" spans="1:9" s="5" customFormat="1" ht="27" customHeight="1" thickBot="1">
      <c r="A124" s="30"/>
      <c r="B124" s="87" t="s">
        <v>84</v>
      </c>
      <c r="C124" s="21">
        <v>992</v>
      </c>
      <c r="D124" s="21">
        <v>992</v>
      </c>
      <c r="E124" s="22" t="s">
        <v>83</v>
      </c>
      <c r="F124" s="22" t="s">
        <v>10</v>
      </c>
      <c r="G124" s="21"/>
      <c r="H124" s="22"/>
      <c r="I124" s="44">
        <v>1070.4</v>
      </c>
    </row>
    <row r="125" spans="1:9" s="5" customFormat="1" ht="78" customHeight="1">
      <c r="A125" s="30"/>
      <c r="B125" s="28" t="s">
        <v>118</v>
      </c>
      <c r="C125" s="21">
        <v>992</v>
      </c>
      <c r="D125" s="21">
        <v>992</v>
      </c>
      <c r="E125" s="22" t="s">
        <v>83</v>
      </c>
      <c r="F125" s="22" t="s">
        <v>10</v>
      </c>
      <c r="G125" s="21" t="s">
        <v>85</v>
      </c>
      <c r="H125" s="22"/>
      <c r="I125" s="44">
        <f>I126+I139+I151</f>
        <v>1070.4</v>
      </c>
    </row>
    <row r="126" spans="1:9" s="5" customFormat="1" ht="76.5" customHeight="1">
      <c r="A126" s="30"/>
      <c r="B126" s="20" t="s">
        <v>86</v>
      </c>
      <c r="C126" s="21"/>
      <c r="D126" s="21">
        <v>992</v>
      </c>
      <c r="E126" s="22" t="s">
        <v>83</v>
      </c>
      <c r="F126" s="22" t="s">
        <v>10</v>
      </c>
      <c r="G126" s="21" t="s">
        <v>87</v>
      </c>
      <c r="H126" s="22"/>
      <c r="I126" s="44">
        <f>I127</f>
        <v>881.5</v>
      </c>
    </row>
    <row r="127" spans="1:9" s="5" customFormat="1" ht="56.25" customHeight="1">
      <c r="A127" s="30"/>
      <c r="B127" s="20" t="s">
        <v>88</v>
      </c>
      <c r="C127" s="21"/>
      <c r="D127" s="21">
        <v>992</v>
      </c>
      <c r="E127" s="22" t="s">
        <v>83</v>
      </c>
      <c r="F127" s="22" t="s">
        <v>10</v>
      </c>
      <c r="G127" s="21" t="s">
        <v>89</v>
      </c>
      <c r="H127" s="22"/>
      <c r="I127" s="44">
        <f>I128+I137</f>
        <v>881.5</v>
      </c>
    </row>
    <row r="128" spans="1:9" s="5" customFormat="1" ht="111.75" customHeight="1">
      <c r="A128" s="30"/>
      <c r="B128" s="28" t="s">
        <v>90</v>
      </c>
      <c r="C128" s="21">
        <v>992</v>
      </c>
      <c r="D128" s="21">
        <v>992</v>
      </c>
      <c r="E128" s="22" t="s">
        <v>83</v>
      </c>
      <c r="F128" s="22" t="s">
        <v>10</v>
      </c>
      <c r="G128" s="21" t="s">
        <v>91</v>
      </c>
      <c r="H128" s="22"/>
      <c r="I128" s="44">
        <f>I129+I130+I131</f>
        <v>616.5</v>
      </c>
    </row>
    <row r="129" spans="1:9" s="5" customFormat="1" ht="141.75" customHeight="1">
      <c r="A129" s="30"/>
      <c r="B129" s="20" t="s">
        <v>34</v>
      </c>
      <c r="C129" s="21">
        <v>992</v>
      </c>
      <c r="D129" s="21">
        <v>992</v>
      </c>
      <c r="E129" s="22" t="s">
        <v>83</v>
      </c>
      <c r="F129" s="22" t="s">
        <v>10</v>
      </c>
      <c r="G129" s="21" t="s">
        <v>91</v>
      </c>
      <c r="H129" s="22" t="s">
        <v>35</v>
      </c>
      <c r="I129" s="59">
        <v>539.5</v>
      </c>
    </row>
    <row r="130" spans="1:9" s="5" customFormat="1" ht="57" customHeight="1" thickBot="1">
      <c r="A130" s="30"/>
      <c r="B130" s="41" t="s">
        <v>59</v>
      </c>
      <c r="C130" s="21"/>
      <c r="D130" s="21">
        <v>992</v>
      </c>
      <c r="E130" s="22" t="s">
        <v>83</v>
      </c>
      <c r="F130" s="22" t="s">
        <v>10</v>
      </c>
      <c r="G130" s="22" t="s">
        <v>91</v>
      </c>
      <c r="H130" s="21">
        <v>200</v>
      </c>
      <c r="I130" s="22" t="s">
        <v>128</v>
      </c>
    </row>
    <row r="131" spans="1:9" s="5" customFormat="1" ht="51.75" customHeight="1" hidden="1" thickBot="1">
      <c r="A131" s="30"/>
      <c r="B131" s="60"/>
      <c r="C131" s="21"/>
      <c r="D131" s="21"/>
      <c r="E131" s="21"/>
      <c r="F131" s="22"/>
      <c r="G131" s="22"/>
      <c r="H131" s="21"/>
      <c r="I131" s="22"/>
    </row>
    <row r="132" spans="1:9" s="5" customFormat="1" ht="141.75" customHeight="1" hidden="1">
      <c r="A132" s="30"/>
      <c r="B132" s="20"/>
      <c r="C132" s="21"/>
      <c r="D132" s="21"/>
      <c r="E132" s="22"/>
      <c r="F132" s="22"/>
      <c r="G132" s="21"/>
      <c r="H132" s="22"/>
      <c r="I132" s="44"/>
    </row>
    <row r="133" spans="1:9" s="5" customFormat="1" ht="78" customHeight="1" hidden="1">
      <c r="A133" s="30"/>
      <c r="B133" s="30"/>
      <c r="C133" s="32"/>
      <c r="D133" s="21"/>
      <c r="E133" s="21"/>
      <c r="F133" s="22"/>
      <c r="G133" s="22"/>
      <c r="H133" s="21"/>
      <c r="I133" s="22"/>
    </row>
    <row r="134" spans="1:9" s="5" customFormat="1" ht="141.75" customHeight="1" hidden="1">
      <c r="A134" s="30"/>
      <c r="B134" s="20"/>
      <c r="C134" s="21"/>
      <c r="D134" s="21"/>
      <c r="E134" s="22"/>
      <c r="F134" s="22"/>
      <c r="G134" s="21"/>
      <c r="H134" s="22"/>
      <c r="I134" s="44"/>
    </row>
    <row r="135" spans="1:10" s="5" customFormat="1" ht="66.75" customHeight="1" hidden="1">
      <c r="A135" s="30"/>
      <c r="B135" s="30"/>
      <c r="C135" s="32"/>
      <c r="D135" s="21"/>
      <c r="E135" s="21"/>
      <c r="F135" s="22"/>
      <c r="G135" s="22"/>
      <c r="H135" s="21"/>
      <c r="I135" s="22"/>
      <c r="J135" s="44">
        <v>30</v>
      </c>
    </row>
    <row r="136" spans="1:9" s="5" customFormat="1" ht="141.75" customHeight="1" hidden="1">
      <c r="A136" s="30"/>
      <c r="B136" s="20"/>
      <c r="C136" s="21"/>
      <c r="D136" s="21"/>
      <c r="E136" s="22"/>
      <c r="F136" s="22"/>
      <c r="G136" s="21"/>
      <c r="H136" s="22"/>
      <c r="I136" s="44"/>
    </row>
    <row r="137" spans="1:9" s="5" customFormat="1" ht="58.5" customHeight="1" thickBot="1">
      <c r="A137" s="30"/>
      <c r="B137" s="20" t="s">
        <v>122</v>
      </c>
      <c r="C137" s="21"/>
      <c r="D137" s="21">
        <v>992</v>
      </c>
      <c r="E137" s="22" t="s">
        <v>83</v>
      </c>
      <c r="F137" s="22" t="s">
        <v>10</v>
      </c>
      <c r="G137" s="22" t="s">
        <v>119</v>
      </c>
      <c r="H137" s="22"/>
      <c r="I137" s="44">
        <v>265</v>
      </c>
    </row>
    <row r="138" spans="1:9" s="5" customFormat="1" ht="56.25" customHeight="1" thickBot="1">
      <c r="A138" s="30"/>
      <c r="B138" s="41" t="s">
        <v>59</v>
      </c>
      <c r="C138" s="21"/>
      <c r="D138" s="21">
        <v>992</v>
      </c>
      <c r="E138" s="22" t="s">
        <v>83</v>
      </c>
      <c r="F138" s="22" t="s">
        <v>10</v>
      </c>
      <c r="G138" s="22" t="s">
        <v>119</v>
      </c>
      <c r="H138" s="22" t="s">
        <v>42</v>
      </c>
      <c r="I138" s="44">
        <v>265</v>
      </c>
    </row>
    <row r="139" spans="1:9" s="5" customFormat="1" ht="27" customHeight="1" thickBot="1">
      <c r="A139" s="30"/>
      <c r="B139" s="28" t="s">
        <v>92</v>
      </c>
      <c r="C139" s="21">
        <v>992</v>
      </c>
      <c r="D139" s="21">
        <v>992</v>
      </c>
      <c r="E139" s="22" t="s">
        <v>83</v>
      </c>
      <c r="F139" s="22" t="s">
        <v>10</v>
      </c>
      <c r="G139" s="21" t="s">
        <v>93</v>
      </c>
      <c r="H139" s="22"/>
      <c r="I139" s="44">
        <v>183.9</v>
      </c>
    </row>
    <row r="140" spans="1:9" s="5" customFormat="1" ht="27" customHeight="1" thickBot="1">
      <c r="A140" s="30"/>
      <c r="B140" s="28" t="s">
        <v>94</v>
      </c>
      <c r="C140" s="21"/>
      <c r="D140" s="21">
        <v>992</v>
      </c>
      <c r="E140" s="22" t="s">
        <v>83</v>
      </c>
      <c r="F140" s="22" t="s">
        <v>10</v>
      </c>
      <c r="G140" s="21" t="s">
        <v>95</v>
      </c>
      <c r="H140" s="22"/>
      <c r="I140" s="44">
        <v>183.9</v>
      </c>
    </row>
    <row r="141" spans="1:9" s="5" customFormat="1" ht="109.5" customHeight="1">
      <c r="A141" s="30"/>
      <c r="B141" s="28" t="s">
        <v>90</v>
      </c>
      <c r="C141" s="21">
        <v>992</v>
      </c>
      <c r="D141" s="21">
        <v>992</v>
      </c>
      <c r="E141" s="22" t="s">
        <v>83</v>
      </c>
      <c r="F141" s="22" t="s">
        <v>10</v>
      </c>
      <c r="G141" s="61" t="s">
        <v>96</v>
      </c>
      <c r="H141" s="22"/>
      <c r="I141" s="44">
        <f>I142+I143+I144</f>
        <v>183.9</v>
      </c>
    </row>
    <row r="142" spans="1:9" s="5" customFormat="1" ht="132" customHeight="1">
      <c r="A142" s="30"/>
      <c r="B142" s="20" t="s">
        <v>34</v>
      </c>
      <c r="C142" s="21"/>
      <c r="D142" s="21">
        <v>992</v>
      </c>
      <c r="E142" s="22" t="s">
        <v>83</v>
      </c>
      <c r="F142" s="22" t="s">
        <v>10</v>
      </c>
      <c r="G142" s="21" t="s">
        <v>96</v>
      </c>
      <c r="H142" s="22" t="s">
        <v>35</v>
      </c>
      <c r="I142" s="44">
        <v>169.9</v>
      </c>
    </row>
    <row r="143" spans="1:9" s="5" customFormat="1" ht="67.5" customHeight="1" thickBot="1">
      <c r="A143" s="30"/>
      <c r="B143" s="32" t="s">
        <v>41</v>
      </c>
      <c r="C143" s="21">
        <v>992</v>
      </c>
      <c r="D143" s="21">
        <v>992</v>
      </c>
      <c r="E143" s="22" t="s">
        <v>83</v>
      </c>
      <c r="F143" s="22" t="s">
        <v>10</v>
      </c>
      <c r="G143" s="21" t="s">
        <v>96</v>
      </c>
      <c r="H143" s="22" t="s">
        <v>42</v>
      </c>
      <c r="I143" s="44">
        <v>14</v>
      </c>
    </row>
    <row r="144" spans="1:9" s="5" customFormat="1" ht="45.75" customHeight="1" hidden="1" thickBot="1">
      <c r="A144" s="30"/>
      <c r="B144" s="20"/>
      <c r="C144" s="21"/>
      <c r="D144" s="21"/>
      <c r="E144" s="22"/>
      <c r="F144" s="22"/>
      <c r="G144" s="21"/>
      <c r="H144" s="22"/>
      <c r="I144" s="44"/>
    </row>
    <row r="145" spans="1:9" s="5" customFormat="1" ht="49.5" customHeight="1" hidden="1">
      <c r="A145" s="30"/>
      <c r="B145" s="32"/>
      <c r="C145" s="21"/>
      <c r="D145" s="21"/>
      <c r="E145" s="22"/>
      <c r="F145" s="22"/>
      <c r="G145" s="21"/>
      <c r="H145" s="22"/>
      <c r="I145" s="44"/>
    </row>
    <row r="146" spans="1:9" s="5" customFormat="1" ht="49.5" customHeight="1" hidden="1" thickBot="1">
      <c r="A146" s="30"/>
      <c r="B146" s="20"/>
      <c r="C146" s="21"/>
      <c r="D146" s="21"/>
      <c r="E146" s="22"/>
      <c r="F146" s="22"/>
      <c r="G146" s="21"/>
      <c r="H146" s="22"/>
      <c r="I146" s="44"/>
    </row>
    <row r="147" spans="1:9" s="5" customFormat="1" ht="49.5" customHeight="1" hidden="1" thickBot="1">
      <c r="A147" s="30"/>
      <c r="B147" s="20"/>
      <c r="C147" s="21"/>
      <c r="D147" s="21"/>
      <c r="E147" s="22"/>
      <c r="F147" s="22"/>
      <c r="G147" s="21"/>
      <c r="H147" s="22"/>
      <c r="I147" s="44"/>
    </row>
    <row r="148" spans="1:9" s="5" customFormat="1" ht="49.5" customHeight="1" hidden="1" thickBot="1">
      <c r="A148" s="30"/>
      <c r="B148" s="20"/>
      <c r="C148" s="21"/>
      <c r="D148" s="21"/>
      <c r="E148" s="22"/>
      <c r="F148" s="22"/>
      <c r="G148" s="21"/>
      <c r="H148" s="22"/>
      <c r="I148" s="44"/>
    </row>
    <row r="149" spans="1:9" s="5" customFormat="1" ht="49.5" customHeight="1" hidden="1" thickBot="1">
      <c r="A149" s="30"/>
      <c r="B149" s="20"/>
      <c r="C149" s="21"/>
      <c r="D149" s="21"/>
      <c r="E149" s="22"/>
      <c r="F149" s="22"/>
      <c r="G149" s="21"/>
      <c r="H149" s="22"/>
      <c r="I149" s="44"/>
    </row>
    <row r="150" spans="1:9" s="5" customFormat="1" ht="49.5" customHeight="1" hidden="1" thickBot="1">
      <c r="A150" s="30"/>
      <c r="B150" s="20"/>
      <c r="C150" s="21"/>
      <c r="D150" s="21"/>
      <c r="E150" s="22"/>
      <c r="F150" s="22"/>
      <c r="G150" s="21"/>
      <c r="H150" s="22"/>
      <c r="I150" s="44"/>
    </row>
    <row r="151" spans="1:9" s="5" customFormat="1" ht="57" thickBot="1">
      <c r="A151" s="62"/>
      <c r="B151" s="28" t="s">
        <v>28</v>
      </c>
      <c r="C151" s="21">
        <v>992</v>
      </c>
      <c r="D151" s="21">
        <v>992</v>
      </c>
      <c r="E151" s="22" t="s">
        <v>83</v>
      </c>
      <c r="F151" s="22" t="s">
        <v>10</v>
      </c>
      <c r="G151" s="21" t="s">
        <v>97</v>
      </c>
      <c r="H151" s="22"/>
      <c r="I151" s="44">
        <v>5</v>
      </c>
    </row>
    <row r="152" spans="1:9" s="5" customFormat="1" ht="84.75" thickBot="1">
      <c r="A152" s="62"/>
      <c r="B152" s="28" t="s">
        <v>17</v>
      </c>
      <c r="C152" s="21"/>
      <c r="D152" s="21">
        <v>992</v>
      </c>
      <c r="E152" s="22" t="s">
        <v>83</v>
      </c>
      <c r="F152" s="22" t="s">
        <v>10</v>
      </c>
      <c r="G152" s="21" t="s">
        <v>98</v>
      </c>
      <c r="H152" s="22"/>
      <c r="I152" s="44">
        <v>5</v>
      </c>
    </row>
    <row r="153" spans="1:9" s="5" customFormat="1" ht="114" customHeight="1">
      <c r="A153" s="62"/>
      <c r="B153" s="28" t="s">
        <v>99</v>
      </c>
      <c r="C153" s="21">
        <v>992</v>
      </c>
      <c r="D153" s="21">
        <v>992</v>
      </c>
      <c r="E153" s="22" t="s">
        <v>83</v>
      </c>
      <c r="F153" s="22" t="s">
        <v>10</v>
      </c>
      <c r="G153" s="21" t="s">
        <v>100</v>
      </c>
      <c r="H153" s="22"/>
      <c r="I153" s="44">
        <f>I154</f>
        <v>5</v>
      </c>
    </row>
    <row r="154" spans="1:9" s="5" customFormat="1" ht="28.5" thickBot="1">
      <c r="A154" s="62"/>
      <c r="B154" s="20" t="s">
        <v>21</v>
      </c>
      <c r="C154" s="21">
        <v>992</v>
      </c>
      <c r="D154" s="21">
        <v>992</v>
      </c>
      <c r="E154" s="22" t="s">
        <v>83</v>
      </c>
      <c r="F154" s="22" t="s">
        <v>10</v>
      </c>
      <c r="G154" s="21" t="s">
        <v>100</v>
      </c>
      <c r="H154" s="22" t="s">
        <v>22</v>
      </c>
      <c r="I154" s="44">
        <v>5</v>
      </c>
    </row>
    <row r="155" spans="1:9" s="5" customFormat="1" ht="27.75" hidden="1">
      <c r="A155" s="63"/>
      <c r="B155" s="64"/>
      <c r="C155" s="65"/>
      <c r="D155" s="65"/>
      <c r="E155" s="66"/>
      <c r="F155" s="66"/>
      <c r="G155" s="65"/>
      <c r="H155" s="65"/>
      <c r="I155" s="66"/>
    </row>
    <row r="156" spans="1:9" s="5" customFormat="1" ht="27.75" hidden="1">
      <c r="A156" s="63"/>
      <c r="B156" s="64"/>
      <c r="C156" s="65"/>
      <c r="D156" s="65"/>
      <c r="E156" s="66"/>
      <c r="F156" s="66"/>
      <c r="G156" s="65"/>
      <c r="H156" s="65"/>
      <c r="I156" s="66"/>
    </row>
    <row r="157" spans="1:9" s="5" customFormat="1" ht="27.75" hidden="1">
      <c r="A157" s="63"/>
      <c r="B157" s="64"/>
      <c r="C157" s="65"/>
      <c r="D157" s="65"/>
      <c r="E157" s="66"/>
      <c r="F157" s="66"/>
      <c r="G157" s="65"/>
      <c r="H157" s="65"/>
      <c r="I157" s="66"/>
    </row>
    <row r="158" spans="1:9" s="5" customFormat="1" ht="27.75" hidden="1">
      <c r="A158" s="63"/>
      <c r="B158" s="64"/>
      <c r="C158" s="65"/>
      <c r="D158" s="65"/>
      <c r="E158" s="66"/>
      <c r="F158" s="66"/>
      <c r="G158" s="65"/>
      <c r="H158" s="65"/>
      <c r="I158" s="66"/>
    </row>
    <row r="159" spans="1:9" s="5" customFormat="1" ht="28.5" hidden="1" thickBot="1">
      <c r="A159" s="63"/>
      <c r="B159" s="64"/>
      <c r="C159" s="65"/>
      <c r="D159" s="65"/>
      <c r="E159" s="66"/>
      <c r="F159" s="66"/>
      <c r="G159" s="65"/>
      <c r="H159" s="65"/>
      <c r="I159" s="66"/>
    </row>
    <row r="160" spans="1:9" s="5" customFormat="1" ht="27.75" hidden="1">
      <c r="A160" s="70"/>
      <c r="B160" s="71"/>
      <c r="C160" s="65"/>
      <c r="D160" s="72"/>
      <c r="E160" s="73"/>
      <c r="F160" s="73"/>
      <c r="G160" s="72"/>
      <c r="H160" s="72"/>
      <c r="I160" s="73"/>
    </row>
    <row r="161" spans="1:9" s="5" customFormat="1" ht="28.5" hidden="1" thickBot="1">
      <c r="A161" s="70"/>
      <c r="B161" s="28"/>
      <c r="C161" s="65"/>
      <c r="D161" s="72"/>
      <c r="E161" s="73"/>
      <c r="F161" s="73"/>
      <c r="G161" s="21"/>
      <c r="H161" s="72"/>
      <c r="I161" s="73"/>
    </row>
    <row r="162" spans="1:9" s="5" customFormat="1" ht="28.5" hidden="1" thickBot="1">
      <c r="A162" s="70"/>
      <c r="B162" s="71"/>
      <c r="C162" s="65"/>
      <c r="D162" s="72"/>
      <c r="E162" s="73"/>
      <c r="F162" s="73"/>
      <c r="G162" s="21"/>
      <c r="H162" s="72"/>
      <c r="I162" s="73"/>
    </row>
    <row r="163" spans="1:9" s="5" customFormat="1" ht="28.5" hidden="1" thickBot="1">
      <c r="A163" s="70"/>
      <c r="B163" s="71"/>
      <c r="C163" s="65"/>
      <c r="D163" s="72"/>
      <c r="E163" s="73"/>
      <c r="F163" s="66"/>
      <c r="G163" s="21"/>
      <c r="H163" s="72"/>
      <c r="I163" s="73"/>
    </row>
    <row r="164" spans="1:9" s="5" customFormat="1" ht="28.5" hidden="1" thickBot="1">
      <c r="A164" s="70"/>
      <c r="B164" s="71"/>
      <c r="C164" s="65"/>
      <c r="D164" s="72"/>
      <c r="E164" s="73"/>
      <c r="F164" s="73"/>
      <c r="G164" s="77"/>
      <c r="H164" s="72"/>
      <c r="I164" s="73"/>
    </row>
    <row r="165" spans="1:9" s="5" customFormat="1" ht="28.5" hidden="1" thickBot="1">
      <c r="A165" s="95"/>
      <c r="B165" s="93"/>
      <c r="C165" s="65"/>
      <c r="D165" s="72"/>
      <c r="E165" s="73"/>
      <c r="F165" s="73"/>
      <c r="G165" s="78"/>
      <c r="H165" s="79"/>
      <c r="I165" s="73"/>
    </row>
    <row r="166" spans="1:9" s="5" customFormat="1" ht="61.5" customHeight="1" hidden="1" thickBot="1">
      <c r="A166" s="96"/>
      <c r="B166" s="20"/>
      <c r="C166" s="65"/>
      <c r="D166" s="72"/>
      <c r="E166" s="73"/>
      <c r="F166" s="73"/>
      <c r="G166" s="78"/>
      <c r="H166" s="79"/>
      <c r="I166" s="73"/>
    </row>
    <row r="167" spans="1:9" s="5" customFormat="1" ht="28.5" hidden="1" thickBot="1">
      <c r="A167" s="96"/>
      <c r="B167" s="92"/>
      <c r="C167" s="65"/>
      <c r="D167" s="72"/>
      <c r="E167" s="73"/>
      <c r="F167" s="73"/>
      <c r="G167" s="78"/>
      <c r="H167" s="79"/>
      <c r="I167" s="73"/>
    </row>
    <row r="168" spans="1:9" s="5" customFormat="1" ht="28.5" hidden="1" thickBot="1">
      <c r="A168" s="97"/>
      <c r="B168" s="94"/>
      <c r="C168" s="65"/>
      <c r="D168" s="72"/>
      <c r="E168" s="73"/>
      <c r="F168" s="73"/>
      <c r="G168" s="78"/>
      <c r="H168" s="72"/>
      <c r="I168" s="73"/>
    </row>
    <row r="169" spans="1:9" s="5" customFormat="1" ht="28.5" hidden="1" thickBot="1">
      <c r="A169" s="70"/>
      <c r="B169" s="92"/>
      <c r="C169" s="65"/>
      <c r="D169" s="72"/>
      <c r="E169" s="73"/>
      <c r="F169" s="73"/>
      <c r="G169" s="78"/>
      <c r="H169" s="72"/>
      <c r="I169" s="73"/>
    </row>
    <row r="170" spans="1:9" s="5" customFormat="1" ht="28.5" hidden="1" thickBot="1">
      <c r="A170" s="70"/>
      <c r="B170" s="20"/>
      <c r="C170" s="65"/>
      <c r="D170" s="72"/>
      <c r="E170" s="73"/>
      <c r="F170" s="73"/>
      <c r="G170" s="78"/>
      <c r="H170" s="72"/>
      <c r="I170" s="73"/>
    </row>
    <row r="171" spans="1:9" s="5" customFormat="1" ht="28.5" hidden="1" thickBot="1">
      <c r="A171" s="70"/>
      <c r="B171" s="92"/>
      <c r="C171" s="65"/>
      <c r="D171" s="72"/>
      <c r="E171" s="73"/>
      <c r="F171" s="73"/>
      <c r="G171" s="78"/>
      <c r="H171" s="72"/>
      <c r="I171" s="73"/>
    </row>
    <row r="172" spans="1:9" s="5" customFormat="1" ht="28.5" thickBot="1">
      <c r="A172" s="62"/>
      <c r="B172" s="74" t="s">
        <v>101</v>
      </c>
      <c r="C172" s="65"/>
      <c r="D172" s="12"/>
      <c r="E172" s="75"/>
      <c r="F172" s="75"/>
      <c r="G172" s="12"/>
      <c r="H172" s="12"/>
      <c r="I172" s="76">
        <f>I13+I21</f>
        <v>5397.9</v>
      </c>
    </row>
    <row r="173" spans="1:9" s="5" customFormat="1" ht="27.75">
      <c r="A173" s="63"/>
      <c r="B173" s="64"/>
      <c r="C173" s="65"/>
      <c r="D173" s="65"/>
      <c r="E173" s="66"/>
      <c r="F173" s="66"/>
      <c r="G173" s="65"/>
      <c r="H173" s="65"/>
      <c r="I173" s="66"/>
    </row>
    <row r="174" spans="1:9" s="5" customFormat="1" ht="12.75" customHeight="1">
      <c r="A174" s="104" t="s">
        <v>120</v>
      </c>
      <c r="B174" s="104"/>
      <c r="C174" s="65"/>
      <c r="D174" s="65"/>
      <c r="E174" s="66"/>
      <c r="F174" s="66"/>
      <c r="G174" s="65"/>
      <c r="H174" s="65"/>
      <c r="I174" s="66"/>
    </row>
    <row r="175" spans="1:9" s="5" customFormat="1" ht="49.5" customHeight="1">
      <c r="A175" s="104"/>
      <c r="B175" s="104"/>
      <c r="C175" s="1"/>
      <c r="D175" s="1"/>
      <c r="E175" s="1"/>
      <c r="F175" s="1"/>
      <c r="G175" s="1"/>
      <c r="H175" s="1"/>
      <c r="I175" s="1" t="s">
        <v>121</v>
      </c>
    </row>
    <row r="176" spans="1:9" s="5" customFormat="1" ht="22.5" hidden="1">
      <c r="A176" s="67"/>
      <c r="B176" s="67"/>
      <c r="C176" s="68"/>
      <c r="D176" s="68"/>
      <c r="E176" s="105"/>
      <c r="F176" s="105"/>
      <c r="G176" s="105"/>
      <c r="H176" s="105"/>
      <c r="I176" s="105"/>
    </row>
    <row r="177" spans="1:2" ht="18" hidden="1">
      <c r="A177" s="69"/>
      <c r="B177" s="69"/>
    </row>
  </sheetData>
  <sheetProtection selectLockedCells="1" selectUnlockedCells="1"/>
  <mergeCells count="4">
    <mergeCell ref="G2:I6"/>
    <mergeCell ref="A7:I7"/>
    <mergeCell ref="A174:B175"/>
    <mergeCell ref="E176:I176"/>
  </mergeCells>
  <printOptions/>
  <pageMargins left="1.18125" right="0.39375" top="0.7875" bottom="0.7875" header="0.5118055555555555" footer="0.5118055555555555"/>
  <pageSetup fitToHeight="20" fitToWidth="1"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оператор</cp:lastModifiedBy>
  <cp:lastPrinted>2021-03-02T06:43:23Z</cp:lastPrinted>
  <dcterms:modified xsi:type="dcterms:W3CDTF">2021-06-25T11:53:10Z</dcterms:modified>
  <cp:category/>
  <cp:version/>
  <cp:contentType/>
  <cp:contentStatus/>
</cp:coreProperties>
</file>